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<sst xmlns="http://schemas.openxmlformats.org/spreadsheetml/2006/main" count="35" uniqueCount="35">
  <si>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</si>
  <si>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EMK030</t>
  </si>
  <si>
    <t xml:space="preserve">U</t>
  </si>
  <si>
    <t xml:space="preserve">Fermeture métallique.</t>
  </si>
  <si>
    <r>
      <rPr>
        <sz val="7.80"/>
        <color rgb="FF000000"/>
        <rFont val="Arial"/>
        <family val="2"/>
      </rPr>
      <t xml:space="preserve">Fermeture </t>
    </r>
    <r>
      <rPr>
        <b/>
        <sz val="7.80"/>
        <color rgb="FF000000"/>
        <rFont val="Arial"/>
        <family val="2"/>
      </rPr>
      <t xml:space="preserve">enroulable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tôle d'acier galvanisé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panneau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opaque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finition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</si>
  <si>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</si>
  <si>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</si>
  <si>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</si>
  <si>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</si>
  <si>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</si>
  <si>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</si>
  <si>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mt26cec010a</t>
  </si>
  <si>
    <t xml:space="preserve">Fermeture métallique enroulable à lames de tôle en acier galvanisé, panneau opaque, de 0,6 mm d'épaisseur, finition Sendzimir. Comprend caisson récupérateur, axes, guides, ressorts et accessoires.</t>
  </si>
  <si>
    <t xml:space="preserve">m²</t>
  </si>
  <si>
    <t xml:space="preserve">mt26eem020</t>
  </si>
  <si>
    <t xml:space="preserve">Serrure de sécurité au sol pour fermeture enroulable.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</si>
  <si>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</si>
  <si>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</si>
  <si>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</si>
  <si>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</si>
  <si>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</si>
  <si>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</si>
  <si>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</si>
  <si>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</si>
  <si>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</si>
  <si>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</si>
  <si>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</si>
  <si>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</si>
  <si>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</si>
  <si>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</si>
  <si>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</si>
  <si>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</si>
  <si>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</si>
  <si>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84.642,03F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</si>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</sst>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17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7.590000</v>
      </c>
      <c r="F8" s="14" t="s">
        <v>13</v>
      </c>
      <c r="G8" s="16">
        <v>33448.020000</v>
      </c>
      <c r="H8" s="16">
        <f ca="1">ROUND(INDIRECT(ADDRESS(ROW()+(0), COLUMN()+(-3), 1))*INDIRECT(ADDRESS(ROW()+(0), COLUMN()+(-1), 1)), 2)</f>
        <v>253870.470000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110634.510000</v>
      </c>
      <c r="H9" s="20">
        <f ca="1">ROUND(INDIRECT(ADDRESS(ROW()+(0), COLUMN()+(-3), 1))*INDIRECT(ADDRESS(ROW()+(0), COLUMN()+(-1), 1)), 2)</f>
        <v>110634.510000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0.141000</v>
      </c>
      <c r="F10" s="19" t="s">
        <v>19</v>
      </c>
      <c r="G10" s="20">
        <v>2227.810000</v>
      </c>
      <c r="H10" s="20">
        <f ca="1">ROUND(INDIRECT(ADDRESS(ROW()+(0), COLUMN()+(-3), 1))*INDIRECT(ADDRESS(ROW()+(0), COLUMN()+(-1), 1)), 2)</f>
        <v>314.120000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0.141000</v>
      </c>
      <c r="F11" s="19" t="s">
        <v>22</v>
      </c>
      <c r="G11" s="20">
        <v>1324.860000</v>
      </c>
      <c r="H11" s="20">
        <f ca="1">ROUND(INDIRECT(ADDRESS(ROW()+(0), COLUMN()+(-3), 1))*INDIRECT(ADDRESS(ROW()+(0), COLUMN()+(-1), 1)), 2)</f>
        <v>186.810000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0.329000</v>
      </c>
      <c r="F12" s="19" t="s">
        <v>25</v>
      </c>
      <c r="G12" s="20">
        <v>2264.000000</v>
      </c>
      <c r="H12" s="20">
        <f ca="1">ROUND(INDIRECT(ADDRESS(ROW()+(0), COLUMN()+(-3), 1))*INDIRECT(ADDRESS(ROW()+(0), COLUMN()+(-1), 1)), 2)</f>
        <v>744.860000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0.329000</v>
      </c>
      <c r="F13" s="23" t="s">
        <v>28</v>
      </c>
      <c r="G13" s="24">
        <v>1384.990000</v>
      </c>
      <c r="H13" s="24">
        <f ca="1">ROUND(INDIRECT(ADDRESS(ROW()+(0), COLUMN()+(-3), 1))*INDIRECT(ADDRESS(ROW()+(0), COLUMN()+(-1), 1)), 2)</f>
        <v>455.660000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366206.430000</v>
      </c>
      <c r="H14" s="16">
        <f ca="1">ROUND(INDIRECT(ADDRESS(ROW()+(0), COLUMN()+(-3), 1))*INDIRECT(ADDRESS(ROW()+(0), COLUMN()+(-1), 1))/100, 2)</f>
        <v>7324.130000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373530.560000</v>
      </c>
      <c r="H15" s="24">
        <f ca="1">ROUND(INDIRECT(ADDRESS(ROW()+(0), COLUMN()+(-3), 1))*INDIRECT(ADDRESS(ROW()+(0), COLUMN()+(-1), 1))/100, 2)</f>
        <v>11205.920000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384736.480000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