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<sst xmlns="http://schemas.openxmlformats.org/spreadsheetml/2006/main" count="39" uniqueCount="39">
  <si>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</si>
  <si>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EMS010</t>
  </si>
  <si>
    <t xml:space="preserve">m²</t>
  </si>
  <si>
    <t xml:space="preserve">Porte souple industrielle rapide à empilement, de bâche en PVC.</t>
  </si>
  <si>
    <r>
      <rPr>
        <sz val="8.25"/>
        <color rgb="FF000000"/>
        <rFont val="Arial"/>
        <family val="2"/>
      </rPr>
      <t xml:space="preserve">Porte souple industrielle rapide à empilement, d'entre 3 et 3,5 m de hauteur maximale, constituée de bâche en PVC, cadre et structure en acier galvanisé, tableau de manoeuvre, bouton-poussoir, photocellule de sécurité et mécanismes, fixée par encastrement dans une paroi maçonnée.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</si>
  <si>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</si>
  <si>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</si>
  <si>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</si>
  <si>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</si>
  <si>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</si>
  <si>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</si>
  <si>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mt26pes020a</t>
  </si>
  <si>
    <t xml:space="preserve">Porte souple industrielle rapide à empilement, d'entre 3 et 3,5 m de hauteur maximale, constituée de bâche en PVC, cadre et structure en acier galvanisé, tableau de manoeuvre, bouton-poussoir, photocellule de sécurité et mécanismes, selon NF EN 13241-1.</t>
  </si>
  <si>
    <t xml:space="preserve">m²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</si>
  <si>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</si>
  <si>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</si>
  <si>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</si>
  <si>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</si>
  <si>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</si>
  <si>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</si>
  <si>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</si>
  <si>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</si>
  <si>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</si>
  <si>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</si>
  <si>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</si>
  <si>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</si>
  <si>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</si>
  <si>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</si>
  <si>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</si>
  <si>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</si>
  <si>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</si>
  <si>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</si>
  <si>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</si>
  <si>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</si>
  <si>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</si>
  <si>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</si>
  <si>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</si>
  <si>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102.440,40F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</si>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</sst>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283794</v>
      </c>
      <c r="H9" s="13">
        <f ca="1">ROUND(INDIRECT(ADDRESS(ROW()+(0), COLUMN()+(-3), 1))*INDIRECT(ADDRESS(ROW()+(0), COLUMN()+(-1), 1)), 2)</f>
        <v>283794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0.006</v>
      </c>
      <c r="F10" s="16" t="s">
        <v>16</v>
      </c>
      <c r="G10" s="17">
        <v>1036.08</v>
      </c>
      <c r="H10" s="17">
        <f ca="1">ROUND(INDIRECT(ADDRESS(ROW()+(0), COLUMN()+(-3), 1))*INDIRECT(ADDRESS(ROW()+(0), COLUMN()+(-1), 1)), 2)</f>
        <v>6.22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0.007</v>
      </c>
      <c r="F11" s="16" t="s">
        <v>19</v>
      </c>
      <c r="G11" s="17">
        <v>11181.4</v>
      </c>
      <c r="H11" s="17">
        <f ca="1">ROUND(INDIRECT(ADDRESS(ROW()+(0), COLUMN()+(-3), 1))*INDIRECT(ADDRESS(ROW()+(0), COLUMN()+(-1), 1)), 2)</f>
        <v>78.27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1.125</v>
      </c>
      <c r="F12" s="16" t="s">
        <v>22</v>
      </c>
      <c r="G12" s="17">
        <v>75.29</v>
      </c>
      <c r="H12" s="17">
        <f ca="1">ROUND(INDIRECT(ADDRESS(ROW()+(0), COLUMN()+(-3), 1))*INDIRECT(ADDRESS(ROW()+(0), COLUMN()+(-1), 1)), 2)</f>
        <v>84.7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0.783</v>
      </c>
      <c r="F13" s="16" t="s">
        <v>25</v>
      </c>
      <c r="G13" s="17">
        <v>2920.73</v>
      </c>
      <c r="H13" s="17">
        <f ca="1">ROUND(INDIRECT(ADDRESS(ROW()+(0), COLUMN()+(-3), 1))*INDIRECT(ADDRESS(ROW()+(0), COLUMN()+(-1), 1)), 2)</f>
        <v>2286.93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0.783</v>
      </c>
      <c r="F14" s="16" t="s">
        <v>28</v>
      </c>
      <c r="G14" s="17">
        <v>1808.49</v>
      </c>
      <c r="H14" s="17">
        <f ca="1">ROUND(INDIRECT(ADDRESS(ROW()+(0), COLUMN()+(-3), 1))*INDIRECT(ADDRESS(ROW()+(0), COLUMN()+(-1), 1)), 2)</f>
        <v>1416.05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0.308</v>
      </c>
      <c r="F15" s="16" t="s">
        <v>31</v>
      </c>
      <c r="G15" s="17">
        <v>1735.16</v>
      </c>
      <c r="H15" s="17">
        <f ca="1">ROUND(INDIRECT(ADDRESS(ROW()+(0), COLUMN()+(-3), 1))*INDIRECT(ADDRESS(ROW()+(0), COLUMN()+(-1), 1)), 2)</f>
        <v>534.43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0.392</v>
      </c>
      <c r="F16" s="20" t="s">
        <v>34</v>
      </c>
      <c r="G16" s="21">
        <v>2920.73</v>
      </c>
      <c r="H16" s="21">
        <f ca="1">ROUND(INDIRECT(ADDRESS(ROW()+(0), COLUMN()+(-3), 1))*INDIRECT(ADDRESS(ROW()+(0), COLUMN()+(-1), 1)), 2)</f>
        <v>1144.93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289345</v>
      </c>
      <c r="H17" s="24">
        <f ca="1">ROUND(INDIRECT(ADDRESS(ROW()+(0), COLUMN()+(-3), 1))*INDIRECT(ADDRESS(ROW()+(0), COLUMN()+(-1), 1))/100, 2)</f>
        <v>5786.91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295132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