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<sst xmlns="http://schemas.openxmlformats.org/spreadsheetml/2006/main" count="27" uniqueCount="27">
  <si>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</si>
  <si>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ETI090</t>
  </si>
  <si>
    <t xml:space="preserve">U</t>
  </si>
  <si>
    <t xml:space="preserve">Rencontre de toiture avec un écoulement. Imperméabilisation avec des membranes de PVC.</t>
  </si>
  <si>
    <r>
      <rPr>
        <sz val="8.25"/>
        <color rgb="FF000000"/>
        <rFont val="Arial"/>
        <family val="2"/>
      </rPr>
      <t xml:space="preserve">Rencontre en toiture terrasse chaude, inaccessible, végétalisée, type inversée, avec module à excroissances, avec bouche d'écoulement de sortie horizontale, de PVC, de 65x100x425 mm, avec courbe pour la descente de 100 mm de diamètre, fixé avec soudure thermoplastique à la membrane d'étanchéité de PVC. Le prix ne comprend pas la membrane d'étanchéité de PVC.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</si>
  <si>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</si>
  <si>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</si>
  <si>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</si>
  <si>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</si>
  <si>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</si>
  <si>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</si>
  <si>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mt15dan110b</t>
  </si>
  <si>
    <t xml:space="preserve">Bouche d'écoulement de sortie horizontale, de PVC, de 65x100x425 mm, avec courbe pour la descente de 100 mm de diamètre.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</si>
  <si>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</si>
  <si>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</si>
  <si>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</si>
  <si>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</si>
  <si>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</si>
  <si>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</si>
  <si>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</si>
  <si>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</si>
  <si>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</si>
  <si>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</si>
  <si>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</si>
  <si>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</si>
  <si>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9.087,67F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</si>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</sst>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19949</v>
      </c>
      <c r="G9" s="13">
        <f ca="1">ROUND(INDIRECT(ADDRESS(ROW()+(0), COLUMN()+(-3), 1))*INDIRECT(ADDRESS(ROW()+(0), COLUMN()+(-1), 1)), 2)</f>
        <v>19949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0.124</v>
      </c>
      <c r="E10" s="16" t="s">
        <v>16</v>
      </c>
      <c r="F10" s="17">
        <v>2908.51</v>
      </c>
      <c r="G10" s="17">
        <f ca="1">ROUND(INDIRECT(ADDRESS(ROW()+(0), COLUMN()+(-3), 1))*INDIRECT(ADDRESS(ROW()+(0), COLUMN()+(-1), 1)), 2)</f>
        <v>360.66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1862.14</v>
      </c>
      <c r="G11" s="17">
        <f ca="1">ROUND(INDIRECT(ADDRESS(ROW()+(0), COLUMN()+(-3), 1))*INDIRECT(ADDRESS(ROW()+(0), COLUMN()+(-1), 1)), 2)</f>
        <v>230.91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0.398</v>
      </c>
      <c r="E12" s="20" t="s">
        <v>22</v>
      </c>
      <c r="F12" s="21">
        <v>2989.51</v>
      </c>
      <c r="G12" s="21">
        <f ca="1">ROUND(INDIRECT(ADDRESS(ROW()+(0), COLUMN()+(-3), 1))*INDIRECT(ADDRESS(ROW()+(0), COLUMN()+(-1), 1)), 2)</f>
        <v>1189.82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21730.4</v>
      </c>
      <c r="G13" s="24">
        <f ca="1">ROUND(INDIRECT(ADDRESS(ROW()+(0), COLUMN()+(-3), 1))*INDIRECT(ADDRESS(ROW()+(0), COLUMN()+(-1), 1))/100, 2)</f>
        <v>434.61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22165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