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<sst xmlns="http://schemas.openxmlformats.org/spreadsheetml/2006/main" count="36" uniqueCount="36">
  <si>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</si>
  <si>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EUR080</t>
  </si>
  <si>
    <t xml:space="preserve">m²</t>
  </si>
  <si>
    <t xml:space="preserve">Panneau céramique sur parois allégées, en toiture inclinée.</t>
  </si>
  <si>
    <r>
      <rPr>
        <sz val="8.25"/>
        <color rgb="FF000000"/>
        <rFont val="Arial"/>
        <family val="2"/>
      </rPr>
      <t xml:space="preserve">Panneau céramique de toiture inclinée, constitué de </t>
    </r>
    <r>
      <rPr>
        <b/>
        <sz val="8.25"/>
        <color rgb="FF000000"/>
        <rFont val="Arial"/>
        <family val="2"/>
      </rPr>
      <t xml:space="preserve">pièces en terre cuite à assembler avec isolation intermédiaire, de 100x30x12 cm</t>
    </r>
    <r>
      <rPr>
        <sz val="8.25"/>
        <color rgb="FF000000"/>
        <rFont val="Arial"/>
        <family val="2"/>
      </rPr>
      <t xml:space="preserve">, appuyées à sec sur une bande de papier disposée sur les pièces guides des parois allégées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</si>
  <si>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</si>
  <si>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</si>
  <si>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</si>
  <si>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</si>
  <si>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</si>
  <si>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</si>
  <si>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mt04lgs010a</t>
  </si>
  <si>
    <t xml:space="preserve">Panneau sandwich, 100x30x12 cm, composé de plaques en terre cuite et matériau isolant intermédiaire en polystyrène expansé.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</si>
  <si>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</si>
  <si>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</si>
  <si>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</si>
  <si>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</si>
  <si>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</si>
  <si>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</si>
  <si>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</si>
  <si>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</si>
  <si>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</si>
  <si>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</si>
  <si>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</si>
  <si>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</si>
  <si>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</si>
  <si>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</si>
  <si>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</si>
  <si>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</si>
  <si>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</si>
  <si>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</si>
  <si>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</si>
  <si>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Coûts directs complémentaires</t>
  </si>
  <si>
    <t xml:space="preserve">%</t>
  </si>
  <si>
    <t xml:space="preserve">Coût d'entretien décennal: 210,52F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</si>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</sst>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58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3.333000</v>
      </c>
      <c r="F9" s="10" t="s">
        <v>13</v>
      </c>
      <c r="G9" s="12">
        <v>2190.740000</v>
      </c>
      <c r="H9" s="12">
        <f ca="1">ROUND(INDIRECT(ADDRESS(ROW()+(0), COLUMN()+(-3), 1))*INDIRECT(ADDRESS(ROW()+(0), COLUMN()+(-1), 1)), 2)</f>
        <v>7301.740000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0.006000</v>
      </c>
      <c r="F10" s="15" t="s">
        <v>16</v>
      </c>
      <c r="G10" s="16">
        <v>1038.050000</v>
      </c>
      <c r="H10" s="16">
        <f ca="1">ROUND(INDIRECT(ADDRESS(ROW()+(0), COLUMN()+(-3), 1))*INDIRECT(ADDRESS(ROW()+(0), COLUMN()+(-1), 1)), 2)</f>
        <v>6.230000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0.004000</v>
      </c>
      <c r="F11" s="15" t="s">
        <v>19</v>
      </c>
      <c r="G11" s="16">
        <v>11193.250000</v>
      </c>
      <c r="H11" s="16">
        <f ca="1">ROUND(INDIRECT(ADDRESS(ROW()+(0), COLUMN()+(-3), 1))*INDIRECT(ADDRESS(ROW()+(0), COLUMN()+(-1), 1)), 2)</f>
        <v>44.770000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0.480000</v>
      </c>
      <c r="F12" s="15" t="s">
        <v>22</v>
      </c>
      <c r="G12" s="16">
        <v>75.430000</v>
      </c>
      <c r="H12" s="16">
        <f ca="1">ROUND(INDIRECT(ADDRESS(ROW()+(0), COLUMN()+(-3), 1))*INDIRECT(ADDRESS(ROW()+(0), COLUMN()+(-1), 1)), 2)</f>
        <v>36.210000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0.012000</v>
      </c>
      <c r="F13" s="15" t="s">
        <v>25</v>
      </c>
      <c r="G13" s="16">
        <v>825.400000</v>
      </c>
      <c r="H13" s="16">
        <f ca="1">ROUND(INDIRECT(ADDRESS(ROW()+(0), COLUMN()+(-3), 1))*INDIRECT(ADDRESS(ROW()+(0), COLUMN()+(-1), 1)), 2)</f>
        <v>9.900000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0.664000</v>
      </c>
      <c r="F14" s="15" t="s">
        <v>28</v>
      </c>
      <c r="G14" s="16">
        <v>2657.770000</v>
      </c>
      <c r="H14" s="16">
        <f ca="1">ROUND(INDIRECT(ADDRESS(ROW()+(0), COLUMN()+(-3), 1))*INDIRECT(ADDRESS(ROW()+(0), COLUMN()+(-1), 1)), 2)</f>
        <v>1764.760000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>
        <v>0.688000</v>
      </c>
      <c r="F15" s="19" t="s">
        <v>31</v>
      </c>
      <c r="G15" s="20">
        <v>1680.460000</v>
      </c>
      <c r="H15" s="20">
        <f ca="1">ROUND(INDIRECT(ADDRESS(ROW()+(0), COLUMN()+(-3), 1))*INDIRECT(ADDRESS(ROW()+(0), COLUMN()+(-1), 1)), 2)</f>
        <v>1156.160000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10319.770000</v>
      </c>
      <c r="H16" s="23">
        <f ca="1">ROUND(INDIRECT(ADDRESS(ROW()+(0), COLUMN()+(-3), 1))*INDIRECT(ADDRESS(ROW()+(0), COLUMN()+(-1), 1))/100, 2)</f>
        <v>206.400000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10526.170000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