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<sst xmlns="http://schemas.openxmlformats.org/spreadsheetml/2006/main" count="27" uniqueCount="27">
  <si>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</si>
  <si>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EVT020</t>
  </si>
  <si>
    <t xml:space="preserve">U</t>
  </si>
  <si>
    <t xml:space="preserve">Porte vitrée en verre trempé.</t>
  </si>
  <si>
    <r>
      <rPr>
        <b/>
        <sz val="8.25"/>
        <color rgb="FF000000"/>
        <rFont val="Arial"/>
        <family val="2"/>
      </rPr>
      <t xml:space="preserve">Porte vitrée en verre trempé coloré, de 2190x896 mm et 10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</si>
  <si>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</si>
  <si>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</si>
  <si>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</si>
  <si>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</si>
  <si>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</si>
  <si>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</si>
  <si>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mt21vtp010h</t>
  </si>
  <si>
    <t xml:space="preserve">Porte vitrée en verre trempé coloré, de 2190x896 mm et 10 mm d'épaisseur. Selon NF EN 410 et NF EN 673.</t>
  </si>
  <si>
    <t xml:space="preserve">U</t>
  </si>
  <si>
    <t xml:space="preserve">mt21vts010</t>
  </si>
  <si>
    <t xml:space="preserve">Ferrures, pièces métalliques, accessoires; pentures haute et basse; points de rotation haut et bas; couvercle, boîte et mécanisme de frein; serrure avec clé et manivelle. Comprend le petit matériel auxiliaire pour les portes vitrées en verre trempé.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</si>
  <si>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</si>
  <si>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</si>
  <si>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</si>
  <si>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</si>
  <si>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</si>
  <si>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</si>
  <si>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</si>
  <si>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Coûts directs complémentaires</t>
  </si>
  <si>
    <t xml:space="preserve">%</t>
  </si>
  <si>
    <t xml:space="preserve">Coût d'entretien décennal: 41.122,34F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</si>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</sst>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59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71614.100000</v>
      </c>
      <c r="H8" s="16">
        <f ca="1">ROUND(INDIRECT(ADDRESS(ROW()+(0), COLUMN()+(-3), 1))*INDIRECT(ADDRESS(ROW()+(0), COLUMN()+(-1), 1)), 2)</f>
        <v>71614.100000</v>
      </c>
    </row>
    <row r="9" spans="1:8" ht="45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194880.650000</v>
      </c>
      <c r="H9" s="20">
        <f ca="1">ROUND(INDIRECT(ADDRESS(ROW()+(0), COLUMN()+(-3), 1))*INDIRECT(ADDRESS(ROW()+(0), COLUMN()+(-1), 1)), 2)</f>
        <v>194880.650000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5.108000</v>
      </c>
      <c r="F10" s="19" t="s">
        <v>19</v>
      </c>
      <c r="G10" s="20">
        <v>2577.110000</v>
      </c>
      <c r="H10" s="20">
        <f ca="1">ROUND(INDIRECT(ADDRESS(ROW()+(0), COLUMN()+(-3), 1))*INDIRECT(ADDRESS(ROW()+(0), COLUMN()+(-1), 1)), 2)</f>
        <v>13163.880000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5.108000</v>
      </c>
      <c r="F11" s="23" t="s">
        <v>22</v>
      </c>
      <c r="G11" s="24">
        <v>1627.440000</v>
      </c>
      <c r="H11" s="24">
        <f ca="1">ROUND(INDIRECT(ADDRESS(ROW()+(0), COLUMN()+(-3), 1))*INDIRECT(ADDRESS(ROW()+(0), COLUMN()+(-1), 1)), 2)</f>
        <v>8312.960000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287971.590000</v>
      </c>
      <c r="H12" s="28">
        <f ca="1">ROUND(INDIRECT(ADDRESS(ROW()+(0), COLUMN()+(-3), 1))*INDIRECT(ADDRESS(ROW()+(0), COLUMN()+(-1), 1))/100, 2)</f>
        <v>5759.430000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293731.020000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