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<sst xmlns="http://schemas.openxmlformats.org/spreadsheetml/2006/main" count="35" uniqueCount="35">
  <si>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</si>
  <si>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</si>
  <si>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</si>
  <si>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</si>
  <si>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opaque de 4x2,9 m, d'acier galvanisé prélaqué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porte d'acier galvanisé de 2,10x0,90 m, isolation intermédiaire de laine minérale et arrêt supérieur d'acier galvanisé prélaqué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</si>
  <si>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</si>
  <si>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</si>
  <si>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</si>
  <si>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</si>
  <si>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</si>
  <si>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</si>
  <si>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mt26mac010b</t>
  </si>
  <si>
    <t xml:space="preserve">Panneau opaque à rainures et languettes, constitué de deux tôles en acier galvanisé prélaqué avec isolation intermédiaire en laine minérale de conductivité thermique 0,039 W/(mK).</t>
  </si>
  <si>
    <t xml:space="preserve">m²</t>
  </si>
  <si>
    <t xml:space="preserve">mt26mac020b</t>
  </si>
  <si>
    <t xml:space="preserve">Profil en "U" en acier galvanisé prélaqué pour écrans.</t>
  </si>
  <si>
    <t xml:space="preserve">m</t>
  </si>
  <si>
    <t xml:space="preserve">mt26mac030b</t>
  </si>
  <si>
    <t xml:space="preserve">Plinthe en acier galvanisé prélaqué pour écrans.</t>
  </si>
  <si>
    <t xml:space="preserve">m</t>
  </si>
  <si>
    <t xml:space="preserve">mt26mac050b</t>
  </si>
  <si>
    <t xml:space="preserve">Porte simple à un vantail en acier galvanisé prélaqué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</si>
  <si>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</si>
  <si>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</si>
  <si>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</si>
  <si>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</si>
  <si>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</si>
  <si>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</si>
  <si>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</si>
  <si>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</si>
  <si>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</si>
  <si>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</si>
  <si>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</si>
  <si>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236.317,23F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</si>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</sst>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6.70" customWidth="1"/>
    <col min="3" max="3" width="16.90" customWidth="1"/>
    <col min="4" max="4" width="39.20" customWidth="1"/>
    <col min="5" max="5" width="8.31" customWidth="1"/>
    <col min="6" max="6" width="6.12" customWidth="1"/>
    <col min="7" max="7" width="5.39" customWidth="1"/>
    <col min="8" max="8" width="10.64" customWidth="1"/>
    <col min="9" max="9" width="0.87" customWidth="1"/>
    <col min="10" max="10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9.420000</v>
      </c>
      <c r="F8" s="14" t="s">
        <v>13</v>
      </c>
      <c r="G8" s="16">
        <v>89192.560000</v>
      </c>
      <c r="H8" s="16"/>
      <c r="I8" s="16">
        <f ca="1">ROUND(INDIRECT(ADDRESS(ROW()+(0), COLUMN()+(-4), 1))*INDIRECT(ADDRESS(ROW()+(0), COLUMN()+(-2), 1)), 2)</f>
        <v>840193.920000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5.900000</v>
      </c>
      <c r="F9" s="19" t="s">
        <v>16</v>
      </c>
      <c r="G9" s="20">
        <v>5423.320000</v>
      </c>
      <c r="H9" s="20"/>
      <c r="I9" s="20">
        <f ca="1">ROUND(INDIRECT(ADDRESS(ROW()+(0), COLUMN()+(-4), 1))*INDIRECT(ADDRESS(ROW()+(0), COLUMN()+(-2), 1)), 2)</f>
        <v>31997.590000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3.000000</v>
      </c>
      <c r="F10" s="19" t="s">
        <v>19</v>
      </c>
      <c r="G10" s="20">
        <v>4282.050000</v>
      </c>
      <c r="H10" s="20"/>
      <c r="I10" s="20">
        <f ca="1">ROUND(INDIRECT(ADDRESS(ROW()+(0), COLUMN()+(-4), 1))*INDIRECT(ADDRESS(ROW()+(0), COLUMN()+(-2), 1)), 2)</f>
        <v>12846.150000</v>
      </c>
      <c r="J10" s="20"/>
    </row>
    <row r="11" spans="1:10" ht="21.60" thickBot="1" customHeight="1">
      <c r="A11" s="17" t="s">
        <v>20</v>
      </c>
      <c r="B11" s="17" t="s">
        <v>21</v>
      </c>
      <c r="C11" s="17"/>
      <c r="D11" s="17"/>
      <c r="E11" s="18">
        <v>1.000000</v>
      </c>
      <c r="F11" s="19" t="s">
        <v>22</v>
      </c>
      <c r="G11" s="20">
        <v>333771.350000</v>
      </c>
      <c r="H11" s="20"/>
      <c r="I11" s="20">
        <f ca="1">ROUND(INDIRECT(ADDRESS(ROW()+(0), COLUMN()+(-4), 1))*INDIRECT(ADDRESS(ROW()+(0), COLUMN()+(-2), 1)), 2)</f>
        <v>333771.350000</v>
      </c>
      <c r="J11" s="20"/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7.687000</v>
      </c>
      <c r="F12" s="19" t="s">
        <v>25</v>
      </c>
      <c r="G12" s="20">
        <v>2489.790000</v>
      </c>
      <c r="H12" s="20"/>
      <c r="I12" s="20">
        <f ca="1">ROUND(INDIRECT(ADDRESS(ROW()+(0), COLUMN()+(-4), 1))*INDIRECT(ADDRESS(ROW()+(0), COLUMN()+(-2), 1)), 2)</f>
        <v>19139.020000</v>
      </c>
      <c r="J12" s="20"/>
    </row>
    <row r="13" spans="1:10" ht="12.00" thickBot="1" customHeight="1">
      <c r="A13" s="17" t="s">
        <v>26</v>
      </c>
      <c r="B13" s="21" t="s">
        <v>27</v>
      </c>
      <c r="C13" s="21"/>
      <c r="D13" s="21"/>
      <c r="E13" s="22">
        <v>7.687000</v>
      </c>
      <c r="F13" s="23" t="s">
        <v>28</v>
      </c>
      <c r="G13" s="24">
        <v>1521.220000</v>
      </c>
      <c r="H13" s="24"/>
      <c r="I13" s="24">
        <f ca="1">ROUND(INDIRECT(ADDRESS(ROW()+(0), COLUMN()+(-4), 1))*INDIRECT(ADDRESS(ROW()+(0), COLUMN()+(-2), 1)), 2)</f>
        <v>11693.620000</v>
      </c>
      <c r="J13" s="24"/>
    </row>
    <row r="14" spans="1:10" ht="12.00" thickBot="1" customHeight="1">
      <c r="A14" s="17"/>
      <c r="B14" s="10" t="s">
        <v>29</v>
      </c>
      <c r="C14" s="10"/>
      <c r="D14" s="10"/>
      <c r="E14" s="12">
        <v>2.000000</v>
      </c>
      <c r="F14" s="14" t="s">
        <v>30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1249641.650000</v>
      </c>
      <c r="H14" s="16"/>
      <c r="I14" s="16">
        <f ca="1">ROUND(INDIRECT(ADDRESS(ROW()+(0), COLUMN()+(-4), 1))*INDIRECT(ADDRESS(ROW()+(0), COLUMN()+(-2), 1))/100, 2)</f>
        <v>24992.830000</v>
      </c>
      <c r="J14" s="16"/>
    </row>
    <row r="15" spans="1:10" ht="12.00" thickBot="1" customHeight="1">
      <c r="A15" s="21"/>
      <c r="B15" s="21" t="s">
        <v>31</v>
      </c>
      <c r="C15" s="21"/>
      <c r="D15" s="21"/>
      <c r="E15" s="22">
        <v>3.000000</v>
      </c>
      <c r="F15" s="23" t="s">
        <v>32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1274634.480000</v>
      </c>
      <c r="H15" s="24"/>
      <c r="I15" s="24">
        <f ca="1">ROUND(INDIRECT(ADDRESS(ROW()+(0), COLUMN()+(-4), 1))*INDIRECT(ADDRESS(ROW()+(0), COLUMN()+(-2), 1))/100, 2)</f>
        <v>38239.030000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1312873.510000</v>
      </c>
      <c r="J16" s="26"/>
    </row>
  </sheetData>
  <mergeCells count="36">
    <mergeCell ref="A1:J1"/>
    <mergeCell ref="A3:B3"/>
    <mergeCell ref="D3:E3"/>
    <mergeCell ref="F3:G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B14:D14"/>
    <mergeCell ref="G14:H14"/>
    <mergeCell ref="I14:J14"/>
    <mergeCell ref="B15:D15"/>
    <mergeCell ref="G15:H15"/>
    <mergeCell ref="I15:J15"/>
    <mergeCell ref="A16:E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