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<sst xmlns="http://schemas.openxmlformats.org/spreadsheetml/2006/main" count="35" uniqueCount="35">
  <si>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</si>
  <si>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FCB020</t>
  </si>
  <si>
    <t xml:space="preserve">U</t>
  </si>
  <si>
    <t xml:space="preserve">Écran en aluminium.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</si>
  <si>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d'aluminium prélaqué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porte en aluminium prélaqué de 2,10x0,90 m, isolation intermédiaire de laine minérale et arrêt supérieur d'aluminium prélaqué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</si>
  <si>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</si>
  <si>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</si>
  <si>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</si>
  <si>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</si>
  <si>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</si>
  <si>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</si>
  <si>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</si>
  <si>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opaque à rainures et languettes, constitué de deux tôles d'aluminium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</si>
  <si>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</si>
  <si>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</si>
  <si>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d'aluminium prélaqué pour écrans.</t>
  </si>
  <si>
    <t xml:space="preserve">m</t>
  </si>
  <si>
    <t xml:space="preserve">mt26mal030a</t>
  </si>
  <si>
    <t xml:space="preserve">Plinthe d'aluminium prélaqué pour écrans.</t>
  </si>
  <si>
    <t xml:space="preserve">m</t>
  </si>
  <si>
    <t xml:space="preserve">mt26mal050a</t>
  </si>
  <si>
    <t xml:space="preserve">Porte simple à un vantail d'aluminium prélaqué à placer dans écrans,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</si>
  <si>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</si>
  <si>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</si>
  <si>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</si>
  <si>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</si>
  <si>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</si>
  <si>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</si>
  <si>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</si>
  <si>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</si>
  <si>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</si>
  <si>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</si>
  <si>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</si>
  <si>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149.094,85F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</si>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</sst>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85" customWidth="1"/>
    <col min="3" max="3" width="16.61" customWidth="1"/>
    <col min="4" max="4" width="39.93" customWidth="1"/>
    <col min="5" max="5" width="8.60" customWidth="1"/>
    <col min="6" max="6" width="1.02" customWidth="1"/>
    <col min="7" max="7" width="4.81" customWidth="1"/>
    <col min="8" max="8" width="6.27" customWidth="1"/>
    <col min="9" max="9" width="9.76" customWidth="1"/>
    <col min="10" max="10" width="1.31" customWidth="1"/>
    <col min="11" max="11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9.420000</v>
      </c>
      <c r="F8" s="14" t="s">
        <v>13</v>
      </c>
      <c r="G8" s="14"/>
      <c r="H8" s="16">
        <v>60103.860000</v>
      </c>
      <c r="I8" s="16"/>
      <c r="J8" s="16">
        <f ca="1">ROUND(INDIRECT(ADDRESS(ROW()+(0), COLUMN()+(-5), 1))*INDIRECT(ADDRESS(ROW()+(0), COLUMN()+(-2), 1)), 2)</f>
        <v>566178.360000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5.900000</v>
      </c>
      <c r="F9" s="19" t="s">
        <v>16</v>
      </c>
      <c r="G9" s="19"/>
      <c r="H9" s="20">
        <v>6884.140000</v>
      </c>
      <c r="I9" s="20"/>
      <c r="J9" s="20">
        <f ca="1">ROUND(INDIRECT(ADDRESS(ROW()+(0), COLUMN()+(-5), 1))*INDIRECT(ADDRESS(ROW()+(0), COLUMN()+(-2), 1)), 2)</f>
        <v>40616.430000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3.000000</v>
      </c>
      <c r="F10" s="19" t="s">
        <v>19</v>
      </c>
      <c r="G10" s="19"/>
      <c r="H10" s="20">
        <v>8810.610000</v>
      </c>
      <c r="I10" s="20"/>
      <c r="J10" s="20">
        <f ca="1">ROUND(INDIRECT(ADDRESS(ROW()+(0), COLUMN()+(-5), 1))*INDIRECT(ADDRESS(ROW()+(0), COLUMN()+(-2), 1)), 2)</f>
        <v>26431.830000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19"/>
      <c r="H11" s="20">
        <v>349612.180000</v>
      </c>
      <c r="I11" s="20"/>
      <c r="J11" s="20">
        <f ca="1">ROUND(INDIRECT(ADDRESS(ROW()+(0), COLUMN()+(-5), 1))*INDIRECT(ADDRESS(ROW()+(0), COLUMN()+(-2), 1)), 2)</f>
        <v>349612.180000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7.687000</v>
      </c>
      <c r="F12" s="19" t="s">
        <v>25</v>
      </c>
      <c r="G12" s="19"/>
      <c r="H12" s="20">
        <v>2489.790000</v>
      </c>
      <c r="I12" s="20"/>
      <c r="J12" s="20">
        <f ca="1">ROUND(INDIRECT(ADDRESS(ROW()+(0), COLUMN()+(-5), 1))*INDIRECT(ADDRESS(ROW()+(0), COLUMN()+(-2), 1)), 2)</f>
        <v>19139.020000</v>
      </c>
      <c r="K12" s="20"/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7.687000</v>
      </c>
      <c r="F13" s="23" t="s">
        <v>28</v>
      </c>
      <c r="G13" s="23"/>
      <c r="H13" s="24">
        <v>1521.220000</v>
      </c>
      <c r="I13" s="24"/>
      <c r="J13" s="24">
        <f ca="1">ROUND(INDIRECT(ADDRESS(ROW()+(0), COLUMN()+(-5), 1))*INDIRECT(ADDRESS(ROW()+(0), COLUMN()+(-2), 1)), 2)</f>
        <v>11693.620000</v>
      </c>
      <c r="K13" s="24"/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1013671.440000</v>
      </c>
      <c r="I14" s="16"/>
      <c r="J14" s="16">
        <f ca="1">ROUND(INDIRECT(ADDRESS(ROW()+(0), COLUMN()+(-5), 1))*INDIRECT(ADDRESS(ROW()+(0), COLUMN()+(-2), 1))/100, 2)</f>
        <v>20273.430000</v>
      </c>
      <c r="K14" s="16"/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1033944.870000</v>
      </c>
      <c r="I15" s="24"/>
      <c r="J15" s="24">
        <f ca="1">ROUND(INDIRECT(ADDRESS(ROW()+(0), COLUMN()+(-5), 1))*INDIRECT(ADDRESS(ROW()+(0), COLUMN()+(-2), 1))/100, 2)</f>
        <v>31018.350000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1064963.220000</v>
      </c>
      <c r="K16" s="26"/>
    </row>
  </sheetData>
  <mergeCells count="4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A16:E16"/>
    <mergeCell ref="F16:G16"/>
    <mergeCell ref="H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