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<sst xmlns="http://schemas.openxmlformats.org/spreadsheetml/2006/main" count="26" uniqueCount="26">
  <si>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</si>
  <si>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FCB030</t>
  </si>
  <si>
    <t xml:space="preserve">m²</t>
  </si>
  <si>
    <t xml:space="preserve">Écran modulaire.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</si>
  <si>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modulaire de 2 verres feuilletés de sûreté transparents de 3+3 mm chacun, avec cadre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</si>
  <si>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</si>
  <si>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</si>
  <si>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</si>
  <si>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</si>
  <si>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</si>
  <si>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</si>
  <si>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mt26mmd010ib</t>
  </si>
  <si>
    <t xml:space="preserve">Écran modulaire de 2 verres feuilletés de sûreté transparents de 3+3 mm chacun, avec cadre, profilés verticaux internes en aluminium, cachés entre les modules, profilés visibles supérieurs de 35x45 mm et inférieurs de 60x45 mm, en aluminium anodisé ou laqué standard.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</si>
  <si>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</si>
  <si>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</si>
  <si>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</si>
  <si>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</si>
  <si>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</si>
  <si>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</si>
  <si>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</si>
  <si>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</si>
  <si>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</si>
  <si>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</si>
  <si>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</si>
  <si>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12.045,37F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</si>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</sst>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3.09" customWidth="1"/>
    <col min="4" max="4" width="8.60" customWidth="1"/>
    <col min="5" max="5" width="5.83" customWidth="1"/>
    <col min="6" max="6" width="16.03" customWidth="1"/>
    <col min="7" max="7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224166.500000</v>
      </c>
      <c r="G8" s="16">
        <f ca="1">ROUND(INDIRECT(ADDRESS(ROW()+(0), COLUMN()+(-3), 1))*INDIRECT(ADDRESS(ROW()+(0), COLUMN()+(-1), 1)), 2)</f>
        <v>224166.500000</v>
      </c>
    </row>
    <row r="9" spans="1:7" ht="12.00" thickBot="1" customHeight="1">
      <c r="A9" s="17" t="s">
        <v>14</v>
      </c>
      <c r="B9" s="17"/>
      <c r="C9" s="17" t="s">
        <v>15</v>
      </c>
      <c r="D9" s="18">
        <v>1.281000</v>
      </c>
      <c r="E9" s="19" t="s">
        <v>16</v>
      </c>
      <c r="F9" s="20">
        <v>2489.790000</v>
      </c>
      <c r="G9" s="20">
        <f ca="1">ROUND(INDIRECT(ADDRESS(ROW()+(0), COLUMN()+(-3), 1))*INDIRECT(ADDRESS(ROW()+(0), COLUMN()+(-1), 1)), 2)</f>
        <v>3189.420000</v>
      </c>
    </row>
    <row r="10" spans="1:7" ht="12.00" thickBot="1" customHeight="1">
      <c r="A10" s="17" t="s">
        <v>17</v>
      </c>
      <c r="B10" s="17"/>
      <c r="C10" s="21" t="s">
        <v>18</v>
      </c>
      <c r="D10" s="22">
        <v>1.281000</v>
      </c>
      <c r="E10" s="23" t="s">
        <v>19</v>
      </c>
      <c r="F10" s="24">
        <v>1521.220000</v>
      </c>
      <c r="G10" s="24">
        <f ca="1">ROUND(INDIRECT(ADDRESS(ROW()+(0), COLUMN()+(-3), 1))*INDIRECT(ADDRESS(ROW()+(0), COLUMN()+(-1), 1)), 2)</f>
        <v>1948.680000</v>
      </c>
    </row>
    <row r="11" spans="1:7" ht="12.00" thickBot="1" customHeight="1">
      <c r="A11" s="17"/>
      <c r="B11" s="17"/>
      <c r="C11" s="10" t="s">
        <v>20</v>
      </c>
      <c r="D11" s="12">
        <v>2.000000</v>
      </c>
      <c r="E11" s="14" t="s">
        <v>21</v>
      </c>
      <c r="F11" s="16">
        <f ca="1">ROUND(SUM(INDIRECT(ADDRESS(ROW()+(-1), COLUMN()+(1), 1)),INDIRECT(ADDRESS(ROW()+(-2), COLUMN()+(1), 1)),INDIRECT(ADDRESS(ROW()+(-3), COLUMN()+(1), 1))), 2)</f>
        <v>229304.600000</v>
      </c>
      <c r="G11" s="16">
        <f ca="1">ROUND(INDIRECT(ADDRESS(ROW()+(0), COLUMN()+(-3), 1))*INDIRECT(ADDRESS(ROW()+(0), COLUMN()+(-1), 1))/100, 2)</f>
        <v>4586.090000</v>
      </c>
    </row>
    <row r="12" spans="1:7" ht="12.00" thickBot="1" customHeight="1">
      <c r="A12" s="21"/>
      <c r="B12" s="21"/>
      <c r="C12" s="21" t="s">
        <v>22</v>
      </c>
      <c r="D12" s="22">
        <v>3.000000</v>
      </c>
      <c r="E12" s="23" t="s">
        <v>23</v>
      </c>
      <c r="F12" s="24">
        <f ca="1">ROUND(SUM(INDIRECT(ADDRESS(ROW()+(-1), COLUMN()+(1), 1)),INDIRECT(ADDRESS(ROW()+(-2), COLUMN()+(1), 1)),INDIRECT(ADDRESS(ROW()+(-3), COLUMN()+(1), 1)),INDIRECT(ADDRESS(ROW()+(-4), COLUMN()+(1), 1))), 2)</f>
        <v>233890.690000</v>
      </c>
      <c r="G12" s="24">
        <f ca="1">ROUND(INDIRECT(ADDRESS(ROW()+(0), COLUMN()+(-3), 1))*INDIRECT(ADDRESS(ROW()+(0), COLUMN()+(-1), 1))/100, 2)</f>
        <v>7016.720000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240907.410000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