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<sst xmlns="http://schemas.openxmlformats.org/spreadsheetml/2006/main" count="62" uniqueCount="62">
  <si>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</si>
  <si>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</si>
  <si>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</si>
  <si>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</si>
  <si>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633 E, de cloison multiple (20+146+15+15+15)/600 LM - (CT 146) (1 massive (DF H2) et 3 coupe-feu (DF)), avec plaques de plâtre, sur bande acoustique "KNAUF", placée à la base de la cloison, formé d'une ossature simple, de montants type CT 146; isolation entre les montants de type CT avec panneau semi-rigide en laine minérale, épaisseur 45 mm; 211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</si>
  <si>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</si>
  <si>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</si>
  <si>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</si>
  <si>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</si>
  <si>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</si>
  <si>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</si>
  <si>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</si>
  <si>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"KNAUF" de 95 mm de largeur.</t>
  </si>
  <si>
    <t xml:space="preserve">m</t>
  </si>
  <si>
    <t xml:space="preserve">mt12sak030c</t>
  </si>
  <si>
    <t xml:space="preserve">Profilé en U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</si>
  <si>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</si>
  <si>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</si>
  <si>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</si>
  <si>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</si>
  <si>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</si>
  <si>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</si>
  <si>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</si>
  <si>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</si>
  <si>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</si>
  <si>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</si>
  <si>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</si>
  <si>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</si>
  <si>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</si>
  <si>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</si>
  <si>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</si>
  <si>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</si>
  <si>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</si>
  <si>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</si>
  <si>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</si>
  <si>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</si>
  <si>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</si>
  <si>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</si>
  <si>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</si>
  <si>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</si>
  <si>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</si>
  <si>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</si>
  <si>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</si>
  <si>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</si>
  <si>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</si>
  <si>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</si>
  <si>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</si>
  <si>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</si>
  <si>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</si>
  <si>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</si>
  <si>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</si>
  <si>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</si>
  <si>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</si>
  <si>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</si>
  <si>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</si>
  <si>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</si>
  <si>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</si>
  <si>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</si>
  <si>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</si>
  <si>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</si>
  <si>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4.134,54F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</si>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</sst>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473.080000</v>
      </c>
      <c r="J8" s="16"/>
      <c r="K8" s="16">
        <f ca="1">ROUND(INDIRECT(ADDRESS(ROW()+(0), COLUMN()+(-5), 1))*INDIRECT(ADDRESS(ROW()+(0), COLUMN()+(-2), 1)), 2)</f>
        <v>567.700000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9404.950000</v>
      </c>
      <c r="J9" s="20"/>
      <c r="K9" s="20">
        <f ca="1">ROUND(INDIRECT(ADDRESS(ROW()+(0), COLUMN()+(-5), 1))*INDIRECT(ADDRESS(ROW()+(0), COLUMN()+(-2), 1)), 2)</f>
        <v>6583.470000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57.000000</v>
      </c>
      <c r="J10" s="20"/>
      <c r="K10" s="20">
        <f ca="1">ROUND(INDIRECT(ADDRESS(ROW()+(0), COLUMN()+(-5), 1))*INDIRECT(ADDRESS(ROW()+(0), COLUMN()+(-2), 1)), 2)</f>
        <v>91.200000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14608.260000</v>
      </c>
      <c r="J11" s="20"/>
      <c r="K11" s="20">
        <f ca="1">ROUND(INDIRECT(ADDRESS(ROW()+(0), COLUMN()+(-5), 1))*INDIRECT(ADDRESS(ROW()+(0), COLUMN()+(-2), 1)), 2)</f>
        <v>29216.520000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9041.520000</v>
      </c>
      <c r="J12" s="20"/>
      <c r="K12" s="20">
        <f ca="1">ROUND(INDIRECT(ADDRESS(ROW()+(0), COLUMN()+(-5), 1))*INDIRECT(ADDRESS(ROW()+(0), COLUMN()+(-2), 1)), 2)</f>
        <v>9041.520000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2475.780000</v>
      </c>
      <c r="J13" s="20"/>
      <c r="K13" s="20">
        <f ca="1">ROUND(INDIRECT(ADDRESS(ROW()+(0), COLUMN()+(-5), 1))*INDIRECT(ADDRESS(ROW()+(0), COLUMN()+(-2), 1)), 2)</f>
        <v>2599.570000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12.140000</v>
      </c>
      <c r="J14" s="20"/>
      <c r="K14" s="20">
        <f ca="1">ROUND(INDIRECT(ADDRESS(ROW()+(0), COLUMN()+(-5), 1))*INDIRECT(ADDRESS(ROW()+(0), COLUMN()+(-2), 1)), 2)</f>
        <v>97.120000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3.000000</v>
      </c>
      <c r="G15" s="19" t="s">
        <v>34</v>
      </c>
      <c r="H15" s="19"/>
      <c r="I15" s="20">
        <v>7951.220000</v>
      </c>
      <c r="J15" s="20"/>
      <c r="K15" s="20">
        <f ca="1">ROUND(INDIRECT(ADDRESS(ROW()+(0), COLUMN()+(-5), 1))*INDIRECT(ADDRESS(ROW()+(0), COLUMN()+(-2), 1)), 2)</f>
        <v>23853.660000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13.210000</v>
      </c>
      <c r="J16" s="20"/>
      <c r="K16" s="20">
        <f ca="1">ROUND(INDIRECT(ADDRESS(ROW()+(0), COLUMN()+(-5), 1))*INDIRECT(ADDRESS(ROW()+(0), COLUMN()+(-2), 1)), 2)</f>
        <v>198.150000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15.870000</v>
      </c>
      <c r="J17" s="20"/>
      <c r="K17" s="20">
        <f ca="1">ROUND(INDIRECT(ADDRESS(ROW()+(0), COLUMN()+(-5), 1))*INDIRECT(ADDRESS(ROW()+(0), COLUMN()+(-2), 1)), 2)</f>
        <v>238.050000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64.270000</v>
      </c>
      <c r="J18" s="20"/>
      <c r="K18" s="20">
        <f ca="1">ROUND(INDIRECT(ADDRESS(ROW()+(0), COLUMN()+(-5), 1))*INDIRECT(ADDRESS(ROW()+(0), COLUMN()+(-2), 1)), 2)</f>
        <v>964.050000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1285.310000</v>
      </c>
      <c r="J19" s="20"/>
      <c r="K19" s="20">
        <f ca="1">ROUND(INDIRECT(ADDRESS(ROW()+(0), COLUMN()+(-5), 1))*INDIRECT(ADDRESS(ROW()+(0), COLUMN()+(-2), 1)), 2)</f>
        <v>1799.430000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32.710000</v>
      </c>
      <c r="J20" s="20"/>
      <c r="K20" s="20">
        <f ca="1">ROUND(INDIRECT(ADDRESS(ROW()+(0), COLUMN()+(-5), 1))*INDIRECT(ADDRESS(ROW()+(0), COLUMN()+(-2), 1)), 2)</f>
        <v>52.340000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0.849000</v>
      </c>
      <c r="G21" s="19" t="s">
        <v>52</v>
      </c>
      <c r="H21" s="19"/>
      <c r="I21" s="20">
        <v>2489.790000</v>
      </c>
      <c r="J21" s="20"/>
      <c r="K21" s="20">
        <f ca="1">ROUND(INDIRECT(ADDRESS(ROW()+(0), COLUMN()+(-5), 1))*INDIRECT(ADDRESS(ROW()+(0), COLUMN()+(-2), 1)), 2)</f>
        <v>2113.830000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0.849000</v>
      </c>
      <c r="G22" s="23" t="s">
        <v>55</v>
      </c>
      <c r="H22" s="23"/>
      <c r="I22" s="24">
        <v>1521.220000</v>
      </c>
      <c r="J22" s="24"/>
      <c r="K22" s="24">
        <f ca="1">ROUND(INDIRECT(ADDRESS(ROW()+(0), COLUMN()+(-5), 1))*INDIRECT(ADDRESS(ROW()+(0), COLUMN()+(-2), 1)), 2)</f>
        <v>1291.520000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78708.130000</v>
      </c>
      <c r="J23" s="16"/>
      <c r="K23" s="16">
        <f ca="1">ROUND(INDIRECT(ADDRESS(ROW()+(0), COLUMN()+(-5), 1))*INDIRECT(ADDRESS(ROW()+(0), COLUMN()+(-2), 1))/100, 2)</f>
        <v>1574.160000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80282.290000</v>
      </c>
      <c r="J24" s="24"/>
      <c r="K24" s="24">
        <f ca="1">ROUND(INDIRECT(ADDRESS(ROW()+(0), COLUMN()+(-5), 1))*INDIRECT(ADDRESS(ROW()+(0), COLUMN()+(-2), 1))/100, 2)</f>
        <v>2408.470000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82690.760000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