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<sst xmlns="http://schemas.openxmlformats.org/spreadsheetml/2006/main" count="26" uniqueCount="26">
  <si>
    <t xml:space="preserve"/>
  </si>
  <si>
    <t xml:space="preserve">FDD040</t>
  </si>
  <si>
    <t xml:space="preserve">m²</t>
  </si>
  <si>
    <t xml:space="preserve">Démolition d'une contrecloison en maçonnerie revêtue.</t>
  </si>
  <si>
    <r>
      <rPr>
        <sz val="8.25"/>
        <color rgb="FF000000"/>
        <rFont val="Arial"/>
        <family val="2"/>
      </rPr>
      <t xml:space="preserve">Démolition d'une contrecloison, en maçonnerie revêtue, constituée de bloc de béton de 10 cm d'épaisseur, avec marteau piqueur, sans affecter la stabilité des éléments constructifs contigus, et chargement manuel dans le camion ou la benne. Le prix comprend la démolition du revêtement.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</si>
  <si>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</si>
  <si>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</si>
  <si>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</si>
  <si>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</si>
  <si>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</si>
  <si>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</si>
  <si>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mq05mai030</t>
  </si>
  <si>
    <t xml:space="preserve">Marteau pneumatique.</t>
  </si>
  <si>
    <t xml:space="preserve">h</t>
  </si>
  <si>
    <t xml:space="preserve">mq05pdm110</t>
  </si>
  <si>
    <t xml:space="preserve">Compresseur portable diesel moyenne pression 10 m³/min.</t>
  </si>
  <si>
    <t xml:space="preserve">h</t>
  </si>
  <si>
    <t xml:space="preserve">mo112</t>
  </si>
  <si>
    <t xml:space="preserve">Ouvrier d'exécution I/OE2 construction.</t>
  </si>
  <si>
    <t xml:space="preserve">h</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</si>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</sst>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6.29" customWidth="1"/>
    <col min="3" max="3" width="3.23" customWidth="1"/>
    <col min="4" max="4" width="54.40" customWidth="1"/>
    <col min="5" max="5" width="13.09" customWidth="1"/>
    <col min="6" max="6" width="10.37" customWidth="1"/>
    <col min="7" max="7" width="19.89" customWidth="1"/>
    <col min="8" max="8" width="13.4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0.14</v>
      </c>
      <c r="F9" s="11" t="s">
        <v>13</v>
      </c>
      <c r="G9" s="13">
        <v>2004.55</v>
      </c>
      <c r="H9" s="13">
        <f ca="1">ROUND(INDIRECT(ADDRESS(ROW()+(0), COLUMN()+(-3), 1))*INDIRECT(ADDRESS(ROW()+(0), COLUMN()+(-1), 1)), 2)</f>
        <v>280.64</v>
      </c>
    </row>
    <row r="10" spans="1:8" ht="13.50" thickBot="1" customHeight="1">
      <c r="A10" s="14" t="s">
        <v>14</v>
      </c>
      <c r="B10" s="14"/>
      <c r="C10" s="14"/>
      <c r="D10" s="14" t="s">
        <v>15</v>
      </c>
      <c r="E10" s="15">
        <v>0.14</v>
      </c>
      <c r="F10" s="16" t="s">
        <v>16</v>
      </c>
      <c r="G10" s="17">
        <v>3399.88</v>
      </c>
      <c r="H10" s="17">
        <f ca="1">ROUND(INDIRECT(ADDRESS(ROW()+(0), COLUMN()+(-3), 1))*INDIRECT(ADDRESS(ROW()+(0), COLUMN()+(-1), 1)), 2)</f>
        <v>475.98</v>
      </c>
    </row>
    <row r="11" spans="1:8" ht="13.50" thickBot="1" customHeight="1">
      <c r="A11" s="14" t="s">
        <v>17</v>
      </c>
      <c r="B11" s="14"/>
      <c r="C11" s="14"/>
      <c r="D11" s="14" t="s">
        <v>18</v>
      </c>
      <c r="E11" s="15">
        <v>0.171</v>
      </c>
      <c r="F11" s="16" t="s">
        <v>19</v>
      </c>
      <c r="G11" s="17">
        <v>1766.29</v>
      </c>
      <c r="H11" s="17">
        <f ca="1">ROUND(INDIRECT(ADDRESS(ROW()+(0), COLUMN()+(-3), 1))*INDIRECT(ADDRESS(ROW()+(0), COLUMN()+(-1), 1)), 2)</f>
        <v>302.04</v>
      </c>
    </row>
    <row r="12" spans="1:8" ht="13.50" thickBot="1" customHeight="1">
      <c r="A12" s="14" t="s">
        <v>20</v>
      </c>
      <c r="B12" s="14"/>
      <c r="C12" s="14"/>
      <c r="D12" s="18" t="s">
        <v>21</v>
      </c>
      <c r="E12" s="19">
        <v>0.181</v>
      </c>
      <c r="F12" s="20" t="s">
        <v>22</v>
      </c>
      <c r="G12" s="21">
        <v>1735.16</v>
      </c>
      <c r="H12" s="21">
        <f ca="1">ROUND(INDIRECT(ADDRESS(ROW()+(0), COLUMN()+(-3), 1))*INDIRECT(ADDRESS(ROW()+(0), COLUMN()+(-1), 1)), 2)</f>
        <v>314.06</v>
      </c>
    </row>
    <row r="13" spans="1:8" ht="13.50" thickBot="1" customHeight="1">
      <c r="A13" s="18"/>
      <c r="B13" s="18"/>
      <c r="C13" s="18"/>
      <c r="D13" s="5" t="s">
        <v>23</v>
      </c>
      <c r="E13" s="22">
        <v>2</v>
      </c>
      <c r="F13" s="23" t="s">
        <v>24</v>
      </c>
      <c r="G13" s="24">
        <f ca="1">ROUND(SUM(INDIRECT(ADDRESS(ROW()+(-1), COLUMN()+(1), 1)),INDIRECT(ADDRESS(ROW()+(-2), COLUMN()+(1), 1)),INDIRECT(ADDRESS(ROW()+(-3), COLUMN()+(1), 1)),INDIRECT(ADDRESS(ROW()+(-4), COLUMN()+(1), 1))), 2)</f>
        <v>1372.72</v>
      </c>
      <c r="H13" s="24">
        <f ca="1">ROUND(INDIRECT(ADDRESS(ROW()+(0), COLUMN()+(-3), 1))*INDIRECT(ADDRESS(ROW()+(0), COLUMN()+(-1), 1))/100, 2)</f>
        <v>27.45</v>
      </c>
    </row>
    <row r="14" spans="1:8" ht="13.50" thickBot="1" customHeight="1">
      <c r="A14" s="25"/>
      <c r="B14" s="25"/>
      <c r="C14" s="25"/>
      <c r="D14" s="26"/>
      <c r="E14" s="26"/>
      <c r="F14" s="27"/>
      <c r="G14" s="28" t="s">
        <v>25</v>
      </c>
      <c r="H14" s="29">
        <f ca="1">ROUND(SUM(INDIRECT(ADDRESS(ROW()+(-1), COLUMN()+(0), 1)),INDIRECT(ADDRESS(ROW()+(-2), COLUMN()+(0), 1)),INDIRECT(ADDRESS(ROW()+(-3), COLUMN()+(0), 1)),INDIRECT(ADDRESS(ROW()+(-4), COLUMN()+(0), 1)),INDIRECT(ADDRESS(ROW()+(-5), COLUMN()+(0), 1))), 2)</f>
        <v>1400.17</v>
      </c>
    </row>
  </sheetData>
  <mergeCells count="10">
    <mergeCell ref="A1:H1"/>
    <mergeCell ref="C3:H3"/>
    <mergeCell ref="A5:H5"/>
    <mergeCell ref="A8:C8"/>
    <mergeCell ref="A9:C9"/>
    <mergeCell ref="A10:C10"/>
    <mergeCell ref="A11:C11"/>
    <mergeCell ref="A12:C12"/>
    <mergeCell ref="A13:C13"/>
    <mergeCell ref="A14:C14"/>
  </mergeCells>
  <pageMargins left="0.147638" right="0.147638" top="0.206693" bottom="0.206693" header="0.0" footer="0.0"/>
  <pageSetup paperSize="9" orientation="portrait"/>
  <rowBreaks count="0" manualBreakCount="0">
    </rowBreaks>
</worksheet>
</file>