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<sst xmlns="http://schemas.openxmlformats.org/spreadsheetml/2006/main" count="29" uniqueCount="29">
  <si>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</si>
  <si>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FIC040</t>
  </si>
  <si>
    <t xml:space="preserve">m²</t>
  </si>
  <si>
    <t xml:space="preserve">Isolation acoustique dans les divisions, à travers le plénum.</t>
  </si>
  <si>
    <r>
      <rPr>
        <sz val="7.80"/>
        <color rgb="FF000000"/>
        <rFont val="Arial"/>
        <family val="2"/>
      </rPr>
      <t xml:space="preserve">Barrière acoustique pour cloison de séparation, installée à travers le plénum, entre le plancher et la cloison de séparation, constituée de </t>
    </r>
    <r>
      <rPr>
        <b/>
        <sz val="7.80"/>
        <color rgb="FF000000"/>
        <rFont val="Arial"/>
        <family val="2"/>
      </rPr>
      <t xml:space="preserve">panneau acoustique autoportant en laine minérale, composé de modules de 1200x1000x80 mm</t>
    </r>
    <r>
      <rPr>
        <sz val="7.80"/>
        <color rgb="FF000000"/>
        <rFont val="Arial"/>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</si>
  <si>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</si>
  <si>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</si>
  <si>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</si>
  <si>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</si>
  <si>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</si>
  <si>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</si>
  <si>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</si>
  <si>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</si>
  <si>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</si>
  <si>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</si>
  <si>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</si>
  <si>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</si>
  <si>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</si>
  <si>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</si>
  <si>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</si>
  <si>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</si>
  <si>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</si>
  <si>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</si>
  <si>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Moyens auxiliaires</t>
  </si>
  <si>
    <t xml:space="preserve">%</t>
  </si>
  <si>
    <t xml:space="preserve">Coûts indirects</t>
  </si>
  <si>
    <t xml:space="preserve">%</t>
  </si>
  <si>
    <t xml:space="preserve">Coût d'entretien décennal: 2.118,78F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</si>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</sst>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36098.750000</v>
      </c>
      <c r="J8" s="16"/>
      <c r="K8" s="16">
        <f ca="1">ROUND(INDIRECT(ADDRESS(ROW()+(0), COLUMN()+(-5), 1))*INDIRECT(ADDRESS(ROW()+(0), COLUMN()+(-2), 1)), 2)</f>
        <v>37903.690000</v>
      </c>
    </row>
    <row r="9" spans="1:11" ht="31.20" thickBot="1" customHeight="1">
      <c r="A9" s="17" t="s">
        <v>14</v>
      </c>
      <c r="B9" s="17" t="s">
        <v>15</v>
      </c>
      <c r="C9" s="17"/>
      <c r="D9" s="17"/>
      <c r="E9" s="17"/>
      <c r="F9" s="18">
        <v>1.500000</v>
      </c>
      <c r="G9" s="19" t="s">
        <v>16</v>
      </c>
      <c r="H9" s="19"/>
      <c r="I9" s="20">
        <v>154.930000</v>
      </c>
      <c r="J9" s="20"/>
      <c r="K9" s="20">
        <f ca="1">ROUND(INDIRECT(ADDRESS(ROW()+(0), COLUMN()+(-5), 1))*INDIRECT(ADDRESS(ROW()+(0), COLUMN()+(-2), 1)), 2)</f>
        <v>232.400000</v>
      </c>
    </row>
    <row r="10" spans="1:11" ht="12.00" thickBot="1" customHeight="1">
      <c r="A10" s="17" t="s">
        <v>17</v>
      </c>
      <c r="B10" s="17" t="s">
        <v>18</v>
      </c>
      <c r="C10" s="17"/>
      <c r="D10" s="17"/>
      <c r="E10" s="17"/>
      <c r="F10" s="18">
        <v>0.597000</v>
      </c>
      <c r="G10" s="19" t="s">
        <v>19</v>
      </c>
      <c r="H10" s="19"/>
      <c r="I10" s="20">
        <v>2302.760000</v>
      </c>
      <c r="J10" s="20"/>
      <c r="K10" s="20">
        <f ca="1">ROUND(INDIRECT(ADDRESS(ROW()+(0), COLUMN()+(-5), 1))*INDIRECT(ADDRESS(ROW()+(0), COLUMN()+(-2), 1)), 2)</f>
        <v>1374.750000</v>
      </c>
    </row>
    <row r="11" spans="1:11" ht="12.00" thickBot="1" customHeight="1">
      <c r="A11" s="17" t="s">
        <v>20</v>
      </c>
      <c r="B11" s="21" t="s">
        <v>21</v>
      </c>
      <c r="C11" s="21"/>
      <c r="D11" s="21"/>
      <c r="E11" s="21"/>
      <c r="F11" s="22">
        <v>0.597000</v>
      </c>
      <c r="G11" s="23" t="s">
        <v>22</v>
      </c>
      <c r="H11" s="23"/>
      <c r="I11" s="24">
        <v>1379.860000</v>
      </c>
      <c r="J11" s="24"/>
      <c r="K11" s="24">
        <f ca="1">ROUND(INDIRECT(ADDRESS(ROW()+(0), COLUMN()+(-5), 1))*INDIRECT(ADDRESS(ROW()+(0), COLUMN()+(-2), 1)), 2)</f>
        <v>823.780000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40334.620000</v>
      </c>
      <c r="J12" s="16"/>
      <c r="K12" s="16">
        <f ca="1">ROUND(INDIRECT(ADDRESS(ROW()+(0), COLUMN()+(-5), 1))*INDIRECT(ADDRESS(ROW()+(0), COLUMN()+(-2), 1))/100, 2)</f>
        <v>806.690000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41141.310000</v>
      </c>
      <c r="J13" s="24"/>
      <c r="K13" s="24">
        <f ca="1">ROUND(INDIRECT(ADDRESS(ROW()+(0), COLUMN()+(-5), 1))*INDIRECT(ADDRESS(ROW()+(0), COLUMN()+(-2), 1))/100, 2)</f>
        <v>1234.240000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42375.550000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