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<sst xmlns="http://schemas.openxmlformats.org/spreadsheetml/2006/main" count="27" uniqueCount="27">
  <si>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</si>
  <si>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FIH070</t>
  </si>
  <si>
    <t xml:space="preserve">m²</t>
  </si>
  <si>
    <t xml:space="preserve">Isolation acoustique au bruit aérien et au bruit de choc des chapes flottantes, avec des membranes de polyéthylène.</t>
  </si>
  <si>
    <r>
      <rPr>
        <sz val="8.25"/>
        <color rgb="FF000000"/>
        <rFont val="Arial"/>
        <family val="2"/>
      </rPr>
      <t xml:space="preserve">Isolation acoustique au bruit aérien et au bruit de choc des chapes flottantes, réalisée avec membranes de mousse de polyéthylène réticulé de 10 mm d'épaisseur, disposées face à face et désolidarisation périmétrique réalisée avec le même matériau isolant; préparé pour recevoir une chape de mortier ou de béton.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</si>
  <si>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</si>
  <si>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</si>
  <si>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</si>
  <si>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</si>
  <si>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</si>
  <si>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</si>
  <si>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mt16ptd040zb</t>
  </si>
  <si>
    <t xml:space="preserve">Film de mousse de polyéthylène réticulé, de 10 mm d'épaisseur, résistance thermique 0,26 m²K/W, conductivité thermique 0,038 W/(mK) et rigidité dynamique inférieure à 60 MN/m³, Euroclasse F de réaction au feu selon NF EN 13501-1; fournissant une réduction du niveau global de pression au bruit de choc de 21 dB et une réduction du niveau global pondéré de pression au bruit aérien de 8 dBA, fournie en rouleaux de 2x25 m.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</si>
  <si>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</si>
  <si>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</si>
  <si>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</si>
  <si>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</si>
  <si>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</si>
  <si>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</si>
  <si>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</si>
  <si>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</si>
  <si>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</si>
  <si>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</si>
  <si>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</si>
  <si>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</si>
  <si>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72,86F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</si>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</sst>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1.22</v>
      </c>
      <c r="E9" s="11" t="s">
        <v>13</v>
      </c>
      <c r="F9" s="13">
        <v>2600.99</v>
      </c>
      <c r="G9" s="13">
        <f ca="1">ROUND(INDIRECT(ADDRESS(ROW()+(0), COLUMN()+(-3), 1))*INDIRECT(ADDRESS(ROW()+(0), COLUMN()+(-1), 1)), 2)</f>
        <v>3173.21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258.49</v>
      </c>
      <c r="G10" s="17">
        <f ca="1">ROUND(INDIRECT(ADDRESS(ROW()+(0), COLUMN()+(-3), 1))*INDIRECT(ADDRESS(ROW()+(0), COLUMN()+(-1), 1)), 2)</f>
        <v>25.85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0.061</v>
      </c>
      <c r="E11" s="16" t="s">
        <v>19</v>
      </c>
      <c r="F11" s="17">
        <v>3939.68</v>
      </c>
      <c r="G11" s="17">
        <f ca="1">ROUND(INDIRECT(ADDRESS(ROW()+(0), COLUMN()+(-3), 1))*INDIRECT(ADDRESS(ROW()+(0), COLUMN()+(-1), 1)), 2)</f>
        <v>240.32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0.061</v>
      </c>
      <c r="E12" s="20" t="s">
        <v>22</v>
      </c>
      <c r="F12" s="21">
        <v>2458.63</v>
      </c>
      <c r="G12" s="21">
        <f ca="1">ROUND(INDIRECT(ADDRESS(ROW()+(0), COLUMN()+(-3), 1))*INDIRECT(ADDRESS(ROW()+(0), COLUMN()+(-1), 1)), 2)</f>
        <v>149.98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3589.36</v>
      </c>
      <c r="G13" s="24">
        <f ca="1">ROUND(INDIRECT(ADDRESS(ROW()+(0), COLUMN()+(-3), 1))*INDIRECT(ADDRESS(ROW()+(0), COLUMN()+(-1), 1))/100, 2)</f>
        <v>71.79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3661.15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