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<sst xmlns="http://schemas.openxmlformats.org/spreadsheetml/2006/main" count="27" uniqueCount="27">
  <si>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</si>
  <si>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FIU050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</si>
  <si>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</si>
  <si>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</si>
  <si>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(non comprises dans ce prix) fixées avec de la colle sur sa surface, constituée de </t>
    </r>
    <r>
      <rPr>
        <b/>
        <sz val="8.25"/>
        <color rgb="FF000000"/>
        <rFont val="Arial"/>
        <family val="2"/>
      </rPr>
      <t xml:space="preserve">panneau rigide en polystyrène extrudé selon NF EN 13164, à surface lisse et système latéral à rainure et languette, de 80 mm d'épaisseur, résistance à la compression &gt;= 300 kPa, fixé mécaniquement au support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</si>
  <si>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</si>
  <si>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</si>
  <si>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</si>
  <si>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</si>
  <si>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</si>
  <si>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</si>
  <si>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mt16pxc010el</t>
  </si>
  <si>
    <t xml:space="preserve">Panneau rigide en polystyrène extrudé selon NF EN 13164, à surface lisse et système latéral à rainure et languette, de 80 mm d'épaisseur, résistance à la compression &gt;= 300 kPa, résistance thermique 2,2 m²K/W, conductivité thermique 0,036 W/(mK), Euroclasse E de réaction au feu, avec code de désignation XPS-EN 13164-T1-CS(10/Y)300-DLT(2)5-DS(TH)-WL(T)0,7.</t>
  </si>
  <si>
    <t xml:space="preserve">m²</t>
  </si>
  <si>
    <t xml:space="preserve">mt16aaa020ia</t>
  </si>
  <si>
    <t xml:space="preserve">Fixation mécanique pour panneaux isolants de polystyrène extrudé,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</si>
  <si>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</si>
  <si>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</si>
  <si>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</si>
  <si>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</si>
  <si>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</si>
  <si>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</si>
  <si>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</si>
  <si>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</si>
  <si>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</si>
  <si>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339,95F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</si>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</sst>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59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14715.740000</v>
      </c>
      <c r="H9" s="12">
        <f ca="1">ROUND(INDIRECT(ADDRESS(ROW()+(0), COLUMN()+(-3), 1))*INDIRECT(ADDRESS(ROW()+(0), COLUMN()+(-1), 1)), 2)</f>
        <v>15451.530000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6.000000</v>
      </c>
      <c r="F10" s="15" t="s">
        <v>16</v>
      </c>
      <c r="G10" s="16">
        <v>112.060000</v>
      </c>
      <c r="H10" s="16">
        <f ca="1">ROUND(INDIRECT(ADDRESS(ROW()+(0), COLUMN()+(-3), 1))*INDIRECT(ADDRESS(ROW()+(0), COLUMN()+(-1), 1)), 2)</f>
        <v>672.360000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0.122000</v>
      </c>
      <c r="F11" s="15" t="s">
        <v>19</v>
      </c>
      <c r="G11" s="16">
        <v>2747.170000</v>
      </c>
      <c r="H11" s="16">
        <f ca="1">ROUND(INDIRECT(ADDRESS(ROW()+(0), COLUMN()+(-3), 1))*INDIRECT(ADDRESS(ROW()+(0), COLUMN()+(-1), 1)), 2)</f>
        <v>335.150000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0.122000</v>
      </c>
      <c r="F12" s="19" t="s">
        <v>22</v>
      </c>
      <c r="G12" s="20">
        <v>1680.460000</v>
      </c>
      <c r="H12" s="20">
        <f ca="1">ROUND(INDIRECT(ADDRESS(ROW()+(0), COLUMN()+(-3), 1))*INDIRECT(ADDRESS(ROW()+(0), COLUMN()+(-1), 1)), 2)</f>
        <v>205.020000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16664.060000</v>
      </c>
      <c r="H13" s="23">
        <f ca="1">ROUND(INDIRECT(ADDRESS(ROW()+(0), COLUMN()+(-3), 1))*INDIRECT(ADDRESS(ROW()+(0), COLUMN()+(-1), 1))/100, 2)</f>
        <v>333.280000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16997.340000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