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<sst xmlns="http://schemas.openxmlformats.org/spreadsheetml/2006/main" count="44" uniqueCount="44">
  <si>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</si>
  <si>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</si>
  <si>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</si>
  <si>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</si>
  <si>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Silence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gamme Gyptone modèle Line type 4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</si>
  <si>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</si>
  <si>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</si>
  <si>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</si>
  <si>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</si>
  <si>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</si>
  <si>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</si>
  <si>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</si>
  <si>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</si>
  <si>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</si>
  <si>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</si>
  <si>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</si>
  <si>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</si>
  <si>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</si>
  <si>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</si>
  <si>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</si>
  <si>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</si>
  <si>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</si>
  <si>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</si>
  <si>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</si>
  <si>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</si>
  <si>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</si>
  <si>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mt12plp110a</t>
  </si>
  <si>
    <t xml:space="preserve">Profilé métallique angulaire en acier galvanisé, Galga Gyptone "PLACO", fabriqué par laminage à froid, de 600 mm de longueur, pour le contreventement entre profilés primaires dans la réalisation de faux plafonds révisables avec des profilés occultés, selon NF EN 13964.</t>
  </si>
  <si>
    <t xml:space="preserve">U</t>
  </si>
  <si>
    <t xml:space="preserve">mt12plk030lbjd</t>
  </si>
  <si>
    <t xml:space="preserve">Plaque perforée de plâtre, gamme Gyptone modèle Line type 4 "PLACO", de 600x600 mm et 12,5 mm d'épaisseur, appuyée sur profilés 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</si>
  <si>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</si>
  <si>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</si>
  <si>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</si>
  <si>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</si>
  <si>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</si>
  <si>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</si>
  <si>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</si>
  <si>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</si>
  <si>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</si>
  <si>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</si>
  <si>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</si>
  <si>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14.493,25F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</si>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</sst>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9.18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966.200000</v>
      </c>
      <c r="J8" s="16"/>
      <c r="K8" s="16">
        <f ca="1">ROUND(INDIRECT(ADDRESS(ROW()+(0), COLUMN()+(-5), 1))*INDIRECT(ADDRESS(ROW()+(0), COLUMN()+(-2), 1)), 2)</f>
        <v>483.100000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1471.460000</v>
      </c>
      <c r="J9" s="20"/>
      <c r="K9" s="20">
        <f ca="1">ROUND(INDIRECT(ADDRESS(ROW()+(0), COLUMN()+(-5), 1))*INDIRECT(ADDRESS(ROW()+(0), COLUMN()+(-2), 1)), 2)</f>
        <v>2942.920000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57.000000</v>
      </c>
      <c r="J10" s="20"/>
      <c r="K10" s="20">
        <f ca="1">ROUND(INDIRECT(ADDRESS(ROW()+(0), COLUMN()+(-5), 1))*INDIRECT(ADDRESS(ROW()+(0), COLUMN()+(-2), 1)), 2)</f>
        <v>114.000000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1014.420000</v>
      </c>
      <c r="J11" s="20"/>
      <c r="K11" s="20">
        <f ca="1">ROUND(INDIRECT(ADDRESS(ROW()+(0), COLUMN()+(-5), 1))*INDIRECT(ADDRESS(ROW()+(0), COLUMN()+(-2), 1)), 2)</f>
        <v>2028.840000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1.660000</v>
      </c>
      <c r="G12" s="19" t="s">
        <v>25</v>
      </c>
      <c r="H12" s="19"/>
      <c r="I12" s="20">
        <v>1755.120000</v>
      </c>
      <c r="J12" s="20"/>
      <c r="K12" s="20">
        <f ca="1">ROUND(INDIRECT(ADDRESS(ROW()+(0), COLUMN()+(-5), 1))*INDIRECT(ADDRESS(ROW()+(0), COLUMN()+(-2), 1)), 2)</f>
        <v>2913.500000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596.740000</v>
      </c>
      <c r="J13" s="20"/>
      <c r="K13" s="20">
        <f ca="1">ROUND(INDIRECT(ADDRESS(ROW()+(0), COLUMN()+(-5), 1))*INDIRECT(ADDRESS(ROW()+(0), COLUMN()+(-2), 1)), 2)</f>
        <v>596.740000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42645.840000</v>
      </c>
      <c r="J14" s="20"/>
      <c r="K14" s="20">
        <f ca="1">ROUND(INDIRECT(ADDRESS(ROW()+(0), COLUMN()+(-5), 1))*INDIRECT(ADDRESS(ROW()+(0), COLUMN()+(-2), 1)), 2)</f>
        <v>44778.130000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0.330000</v>
      </c>
      <c r="G15" s="19" t="s">
        <v>34</v>
      </c>
      <c r="H15" s="19"/>
      <c r="I15" s="20">
        <v>2489.790000</v>
      </c>
      <c r="J15" s="20"/>
      <c r="K15" s="20">
        <f ca="1">ROUND(INDIRECT(ADDRESS(ROW()+(0), COLUMN()+(-5), 1))*INDIRECT(ADDRESS(ROW()+(0), COLUMN()+(-2), 1)), 2)</f>
        <v>821.630000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0.330000</v>
      </c>
      <c r="G16" s="23" t="s">
        <v>37</v>
      </c>
      <c r="H16" s="23"/>
      <c r="I16" s="24">
        <v>1521.220000</v>
      </c>
      <c r="J16" s="24"/>
      <c r="K16" s="24">
        <f ca="1">ROUND(INDIRECT(ADDRESS(ROW()+(0), COLUMN()+(-5), 1))*INDIRECT(ADDRESS(ROW()+(0), COLUMN()+(-2), 1)), 2)</f>
        <v>502.000000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55180.860000</v>
      </c>
      <c r="J17" s="16"/>
      <c r="K17" s="16">
        <f ca="1">ROUND(INDIRECT(ADDRESS(ROW()+(0), COLUMN()+(-5), 1))*INDIRECT(ADDRESS(ROW()+(0), COLUMN()+(-2), 1))/100, 2)</f>
        <v>1103.620000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56284.480000</v>
      </c>
      <c r="J18" s="24"/>
      <c r="K18" s="24">
        <f ca="1">ROUND(INDIRECT(ADDRESS(ROW()+(0), COLUMN()+(-5), 1))*INDIRECT(ADDRESS(ROW()+(0), COLUMN()+(-2), 1))/100, 2)</f>
        <v>1688.530000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57973.010000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