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<sst xmlns="http://schemas.openxmlformats.org/spreadsheetml/2006/main" count="44" uniqueCount="44">
  <si>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</si>
  <si>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FLE070</t>
  </si>
  <si>
    <t xml:space="preserve">m²</t>
  </si>
  <si>
    <t xml:space="preserve">Plafond suspendu démontable antibactérien et antifongique, en plaques de plâtre laminé, système "PLACO".</t>
  </si>
  <si>
    <r>
      <rPr>
        <sz val="7.80"/>
        <color rgb="FF000000"/>
        <rFont val="A"/>
        <family val="2"/>
      </rPr>
      <t xml:space="preserve">Plafond suspendu démontable antibactérien et antifongique, situé à une hauteur </t>
    </r>
    <r>
      <rPr>
        <b/>
        <sz val="7.80"/>
        <color rgb="FF000000"/>
        <rFont val="A"/>
        <family val="2"/>
      </rPr>
      <t xml:space="preserve">supérieure ou égale à 4 m</t>
    </r>
    <r>
      <rPr>
        <sz val="7.80"/>
        <color rgb="FF000000"/>
        <rFont val="A"/>
        <family val="2"/>
      </rPr>
      <t xml:space="preserve">, système </t>
    </r>
    <r>
      <rPr>
        <b/>
        <sz val="7.80"/>
        <color rgb="FF000000"/>
        <rFont val="A"/>
        <family val="2"/>
      </rPr>
      <t xml:space="preserve">Placo Natura Aseptic Plus</t>
    </r>
    <r>
      <rPr>
        <sz val="7.80"/>
        <color rgb="FF000000"/>
        <rFont val="A"/>
        <family val="2"/>
      </rPr>
      <t xml:space="preserve"> "PLACO", constitué de </t>
    </r>
    <r>
      <rPr>
        <b/>
        <sz val="7.80"/>
        <color rgb="FF000000"/>
        <rFont val="A"/>
        <family val="2"/>
      </rPr>
      <t xml:space="preserve">plaque lisse de plâtre, gamme Gyprex modèle Asepta "PLACO", de 1200x600 mm et 9,5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</si>
  <si>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</si>
  <si>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</si>
  <si>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</si>
  <si>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</si>
  <si>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</si>
  <si>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</si>
  <si>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</si>
  <si>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</si>
  <si>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</si>
  <si>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</si>
  <si>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</si>
  <si>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</si>
  <si>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</si>
  <si>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</si>
  <si>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</si>
  <si>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</si>
  <si>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</si>
  <si>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</si>
  <si>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</si>
  <si>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</si>
  <si>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</si>
  <si>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</si>
  <si>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</si>
  <si>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</si>
  <si>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mt12plk030badf</t>
  </si>
  <si>
    <t xml:space="preserve">Plaque lisse de plâtre, gamme Gyprex modèle Asepta "PLACO", de 1200x600 mm et 9,5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</si>
  <si>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</si>
  <si>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</si>
  <si>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</si>
  <si>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</si>
  <si>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</si>
  <si>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</si>
  <si>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</si>
  <si>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</si>
  <si>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</si>
  <si>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</si>
  <si>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</si>
  <si>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6.179,51F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</si>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</sst>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45" customWidth="1"/>
    <col min="3" max="3" width="21.57" customWidth="1"/>
    <col min="4" max="4" width="29.29" customWidth="1"/>
    <col min="5" max="5" width="4.81"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50.40" thickBot="1" customHeight="1">
      <c r="A14" s="17" t="s">
        <v>29</v>
      </c>
      <c r="B14" s="17" t="s">
        <v>30</v>
      </c>
      <c r="C14" s="17"/>
      <c r="D14" s="17"/>
      <c r="E14" s="17"/>
      <c r="F14" s="18">
        <v>1.000000</v>
      </c>
      <c r="G14" s="19" t="s">
        <v>31</v>
      </c>
      <c r="H14" s="19"/>
      <c r="I14" s="20">
        <v>16026.540000</v>
      </c>
      <c r="J14" s="20"/>
      <c r="K14" s="20">
        <f ca="1">ROUND(INDIRECT(ADDRESS(ROW()+(0), COLUMN()+(-5), 1))*INDIRECT(ADDRESS(ROW()+(0), COLUMN()+(-2), 1)), 2)</f>
        <v>16026.540000</v>
      </c>
    </row>
    <row r="15" spans="1:11" ht="21.60" thickBot="1" customHeight="1">
      <c r="A15" s="17" t="s">
        <v>32</v>
      </c>
      <c r="B15" s="17" t="s">
        <v>33</v>
      </c>
      <c r="C15" s="17"/>
      <c r="D15" s="17"/>
      <c r="E15" s="17"/>
      <c r="F15" s="18">
        <v>0.321000</v>
      </c>
      <c r="G15" s="19" t="s">
        <v>34</v>
      </c>
      <c r="H15" s="19"/>
      <c r="I15" s="20">
        <v>2489.790000</v>
      </c>
      <c r="J15" s="20"/>
      <c r="K15" s="20">
        <f ca="1">ROUND(INDIRECT(ADDRESS(ROW()+(0), COLUMN()+(-5), 1))*INDIRECT(ADDRESS(ROW()+(0), COLUMN()+(-2), 1)), 2)</f>
        <v>799.220000</v>
      </c>
    </row>
    <row r="16" spans="1:11" ht="12.00" thickBot="1" customHeight="1">
      <c r="A16" s="17" t="s">
        <v>35</v>
      </c>
      <c r="B16" s="21" t="s">
        <v>36</v>
      </c>
      <c r="C16" s="21"/>
      <c r="D16" s="21"/>
      <c r="E16" s="21"/>
      <c r="F16" s="22">
        <v>0.321000</v>
      </c>
      <c r="G16" s="23" t="s">
        <v>37</v>
      </c>
      <c r="H16" s="23"/>
      <c r="I16" s="24">
        <v>1521.220000</v>
      </c>
      <c r="J16" s="24"/>
      <c r="K16" s="24">
        <f ca="1">ROUND(INDIRECT(ADDRESS(ROW()+(0), COLUMN()+(-5), 1))*INDIRECT(ADDRESS(ROW()+(0), COLUMN()+(-2), 1)), 2)</f>
        <v>488.310000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23527.550000</v>
      </c>
      <c r="J17" s="16"/>
      <c r="K17" s="16">
        <f ca="1">ROUND(INDIRECT(ADDRESS(ROW()+(0), COLUMN()+(-5), 1))*INDIRECT(ADDRESS(ROW()+(0), COLUMN()+(-2), 1))/100, 2)</f>
        <v>470.550000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23998.100000</v>
      </c>
      <c r="J18" s="24"/>
      <c r="K18" s="24">
        <f ca="1">ROUND(INDIRECT(ADDRESS(ROW()+(0), COLUMN()+(-5), 1))*INDIRECT(ADDRESS(ROW()+(0), COLUMN()+(-2), 1))/100, 2)</f>
        <v>719.940000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24718.040000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