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<sst xmlns="http://schemas.openxmlformats.org/spreadsheetml/2006/main" count="32" uniqueCount="32">
  <si>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</si>
  <si>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FLN010</t>
  </si>
  <si>
    <t xml:space="preserve">m²</t>
  </si>
  <si>
    <t xml:space="preserve">Faux plafond continu en plaques de plâtre.</t>
  </si>
  <si>
    <r>
      <rPr>
        <sz val="7.80"/>
        <color rgb="FF000000"/>
        <rFont val="A"/>
        <family val="2"/>
      </rPr>
      <t xml:space="preserve">Faux plafond continu à revêtir,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plaques nervurés en plâtre, de 60x60 cm, avec bord biseauté et finition lisse, suspendues du plancher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avec des tiges métalliques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</si>
  <si>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</si>
  <si>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</si>
  <si>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</si>
  <si>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</si>
  <si>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</si>
  <si>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</si>
  <si>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mt12fpe010c</t>
  </si>
  <si>
    <t xml:space="preserve">Plaque de plâtre, nervurée, de 60x60 cm et de 8 mm d'épaisseur (20 mm d'épaisseur totale, y compris les nervures), avec bord biseauté et finition lisse, non revêtu, pour faux plafonds.</t>
  </si>
  <si>
    <t xml:space="preserve">m²</t>
  </si>
  <si>
    <t xml:space="preserve">mt12fac020a</t>
  </si>
  <si>
    <t xml:space="preserve">Tige métallique en acier galvanisé de 3 mm de diamètre.</t>
  </si>
  <si>
    <t xml:space="preserve">U</t>
  </si>
  <si>
    <t xml:space="preserve">mt12fac021</t>
  </si>
  <si>
    <t xml:space="preserve">Fil d'acier galvanisé de 0,7 mm de diamètre.</t>
  </si>
  <si>
    <t xml:space="preserve">kg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</si>
  <si>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</si>
  <si>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</si>
  <si>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</si>
  <si>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</si>
  <si>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</si>
  <si>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</si>
  <si>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</si>
  <si>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</si>
  <si>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</si>
  <si>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</si>
  <si>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1.156,07F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</si>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</sst>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4.23" customWidth="1"/>
    <col min="3" max="3" width="14.72" customWidth="1"/>
    <col min="4" max="4" width="48.38" customWidth="1"/>
    <col min="5" max="5" width="8.60" customWidth="1"/>
    <col min="6" max="6" width="5.83" customWidth="1"/>
    <col min="7" max="7" width="0.73" customWidth="1"/>
    <col min="8" max="8" width="8.16" customWidth="1"/>
    <col min="9" max="9" width="7.14" customWidth="1"/>
    <col min="10" max="10" width="1.02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3900.260000</v>
      </c>
      <c r="H8" s="16"/>
      <c r="I8" s="16"/>
      <c r="J8" s="16">
        <f ca="1">ROUND(INDIRECT(ADDRESS(ROW()+(0), COLUMN()+(-5), 1))*INDIRECT(ADDRESS(ROW()+(0), COLUMN()+(-3), 1)), 2)</f>
        <v>4095.270000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3.500000</v>
      </c>
      <c r="F9" s="19" t="s">
        <v>16</v>
      </c>
      <c r="G9" s="20">
        <v>248.200000</v>
      </c>
      <c r="H9" s="20"/>
      <c r="I9" s="20"/>
      <c r="J9" s="20">
        <f ca="1">ROUND(INDIRECT(ADDRESS(ROW()+(0), COLUMN()+(-5), 1))*INDIRECT(ADDRESS(ROW()+(0), COLUMN()+(-3), 1)), 2)</f>
        <v>868.700000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0.100000</v>
      </c>
      <c r="F10" s="19" t="s">
        <v>19</v>
      </c>
      <c r="G10" s="20">
        <v>1001.660000</v>
      </c>
      <c r="H10" s="20"/>
      <c r="I10" s="20"/>
      <c r="J10" s="20">
        <f ca="1">ROUND(INDIRECT(ADDRESS(ROW()+(0), COLUMN()+(-5), 1))*INDIRECT(ADDRESS(ROW()+(0), COLUMN()+(-3), 1)), 2)</f>
        <v>100.170000</v>
      </c>
      <c r="K10" s="20"/>
    </row>
    <row r="11" spans="1:11" ht="21.60" thickBot="1" customHeight="1">
      <c r="A11" s="17" t="s">
        <v>20</v>
      </c>
      <c r="B11" s="17" t="s">
        <v>21</v>
      </c>
      <c r="C11" s="17"/>
      <c r="D11" s="17"/>
      <c r="E11" s="18">
        <v>0.364000</v>
      </c>
      <c r="F11" s="19" t="s">
        <v>22</v>
      </c>
      <c r="G11" s="20">
        <v>2408.750000</v>
      </c>
      <c r="H11" s="20"/>
      <c r="I11" s="20"/>
      <c r="J11" s="20">
        <f ca="1">ROUND(INDIRECT(ADDRESS(ROW()+(0), COLUMN()+(-5), 1))*INDIRECT(ADDRESS(ROW()+(0), COLUMN()+(-3), 1)), 2)</f>
        <v>876.790000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0.364000</v>
      </c>
      <c r="F12" s="23" t="s">
        <v>25</v>
      </c>
      <c r="G12" s="24">
        <v>1461.380000</v>
      </c>
      <c r="H12" s="24"/>
      <c r="I12" s="24"/>
      <c r="J12" s="24">
        <f ca="1">ROUND(INDIRECT(ADDRESS(ROW()+(0), COLUMN()+(-5), 1))*INDIRECT(ADDRESS(ROW()+(0), COLUMN()+(-3), 1)), 2)</f>
        <v>531.940000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6472.870000</v>
      </c>
      <c r="H13" s="16"/>
      <c r="I13" s="16"/>
      <c r="J13" s="16">
        <f ca="1">ROUND(INDIRECT(ADDRESS(ROW()+(0), COLUMN()+(-5), 1))*INDIRECT(ADDRESS(ROW()+(0), COLUMN()+(-3), 1))/100, 2)</f>
        <v>129.460000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6602.330000</v>
      </c>
      <c r="H14" s="24"/>
      <c r="I14" s="24"/>
      <c r="J14" s="24">
        <f ca="1">ROUND(INDIRECT(ADDRESS(ROW()+(0), COLUMN()+(-5), 1))*INDIRECT(ADDRESS(ROW()+(0), COLUMN()+(-3), 1))/100, 2)</f>
        <v>198.070000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6800.400000</v>
      </c>
      <c r="K15" s="26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