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<sst xmlns="http://schemas.openxmlformats.org/spreadsheetml/2006/main" count="32" uniqueCount="32">
  <si>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</si>
  <si>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</si>
  <si>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</si>
  <si>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</si>
  <si>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100x60 cm, avec bord droit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par étoupes suspendues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</si>
  <si>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</si>
  <si>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</si>
  <si>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</si>
  <si>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</si>
  <si>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</si>
  <si>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</si>
  <si>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mt12fpe010b</t>
  </si>
  <si>
    <t xml:space="preserve">Plaque de plâtre, nervurée, de 100x60 cm et de 8 mm d'épaisseur (20 mm d'épaisseur totale, y compris les nervures), avec bord droit et finition lisse, non revêtu, pour faux plafonds.</t>
  </si>
  <si>
    <t xml:space="preserve">m²</t>
  </si>
  <si>
    <t xml:space="preserve">mt12fac010</t>
  </si>
  <si>
    <t xml:space="preserve">Fibres végétales en rouleaux.</t>
  </si>
  <si>
    <t xml:space="preserve">kg</t>
  </si>
  <si>
    <t xml:space="preserve">mt09pes010</t>
  </si>
  <si>
    <t xml:space="preserve">Pâte de plâtre, selon NF EN 13279-1.</t>
  </si>
  <si>
    <t xml:space="preserve">m³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</si>
  <si>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</si>
  <si>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</si>
  <si>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</si>
  <si>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</si>
  <si>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</si>
  <si>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</si>
  <si>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</si>
  <si>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</si>
  <si>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</si>
  <si>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</si>
  <si>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862,78F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</si>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</sst>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95" customWidth="1"/>
    <col min="3" max="3" width="15.45" customWidth="1"/>
    <col min="4" max="4" width="46.92" customWidth="1"/>
    <col min="5" max="5" width="8.60" customWidth="1"/>
    <col min="6" max="6" width="4.08" customWidth="1"/>
    <col min="7" max="7" width="1.75" customWidth="1"/>
    <col min="8" max="8" width="7.29" customWidth="1"/>
    <col min="9" max="9" width="9.03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2756.780000</v>
      </c>
      <c r="I8" s="16"/>
      <c r="J8" s="16">
        <f ca="1">ROUND(INDIRECT(ADDRESS(ROW()+(0), COLUMN()+(-5), 1))*INDIRECT(ADDRESS(ROW()+(0), COLUMN()+(-2), 1)), 2)</f>
        <v>2894.620000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0.220000</v>
      </c>
      <c r="F9" s="19" t="s">
        <v>16</v>
      </c>
      <c r="G9" s="19"/>
      <c r="H9" s="20">
        <v>1196.670000</v>
      </c>
      <c r="I9" s="20"/>
      <c r="J9" s="20">
        <f ca="1">ROUND(INDIRECT(ADDRESS(ROW()+(0), COLUMN()+(-5), 1))*INDIRECT(ADDRESS(ROW()+(0), COLUMN()+(-2), 1)), 2)</f>
        <v>263.270000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0.006000</v>
      </c>
      <c r="F10" s="19" t="s">
        <v>19</v>
      </c>
      <c r="G10" s="19"/>
      <c r="H10" s="20">
        <v>88526.640000</v>
      </c>
      <c r="I10" s="20"/>
      <c r="J10" s="20">
        <f ca="1">ROUND(INDIRECT(ADDRESS(ROW()+(0), COLUMN()+(-5), 1))*INDIRECT(ADDRESS(ROW()+(0), COLUMN()+(-2), 1)), 2)</f>
        <v>531.160000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0.295000</v>
      </c>
      <c r="F11" s="19" t="s">
        <v>22</v>
      </c>
      <c r="G11" s="19"/>
      <c r="H11" s="20">
        <v>2408.750000</v>
      </c>
      <c r="I11" s="20"/>
      <c r="J11" s="20">
        <f ca="1">ROUND(INDIRECT(ADDRESS(ROW()+(0), COLUMN()+(-5), 1))*INDIRECT(ADDRESS(ROW()+(0), COLUMN()+(-2), 1)), 2)</f>
        <v>710.580000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2">
        <v>0.295000</v>
      </c>
      <c r="F12" s="23" t="s">
        <v>25</v>
      </c>
      <c r="G12" s="23"/>
      <c r="H12" s="24">
        <v>1461.380000</v>
      </c>
      <c r="I12" s="24"/>
      <c r="J12" s="24">
        <f ca="1">ROUND(INDIRECT(ADDRESS(ROW()+(0), COLUMN()+(-5), 1))*INDIRECT(ADDRESS(ROW()+(0), COLUMN()+(-2), 1)), 2)</f>
        <v>431.110000</v>
      </c>
    </row>
    <row r="13" spans="1:10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4830.740000</v>
      </c>
      <c r="I13" s="16"/>
      <c r="J13" s="16">
        <f ca="1">ROUND(INDIRECT(ADDRESS(ROW()+(0), COLUMN()+(-5), 1))*INDIRECT(ADDRESS(ROW()+(0), COLUMN()+(-2), 1))/100, 2)</f>
        <v>96.610000</v>
      </c>
    </row>
    <row r="14" spans="1:10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4927.350000</v>
      </c>
      <c r="I14" s="24"/>
      <c r="J14" s="24">
        <f ca="1">ROUND(INDIRECT(ADDRESS(ROW()+(0), COLUMN()+(-5), 1))*INDIRECT(ADDRESS(ROW()+(0), COLUMN()+(-2), 1))/100, 2)</f>
        <v>147.820000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5075.170000</v>
      </c>
    </row>
  </sheetData>
  <mergeCells count="32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A15:E15"/>
    <mergeCell ref="F15:G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