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<sst xmlns="http://schemas.openxmlformats.org/spreadsheetml/2006/main" count="32" uniqueCount="32">
  <si>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</si>
  <si>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FLN010</t>
  </si>
  <si>
    <t xml:space="preserve">m²</t>
  </si>
  <si>
    <t xml:space="preserve">Faux plafond continu en plaques de plâtre.</t>
  </si>
  <si>
    <r>
      <rPr>
        <sz val="7.80"/>
        <color rgb="FF000000"/>
        <rFont val="A"/>
        <family val="2"/>
      </rPr>
      <t xml:space="preserve">Faux plafond continu à revêtir, situé à une hauteur </t>
    </r>
    <r>
      <rPr>
        <b/>
        <sz val="7.80"/>
        <color rgb="FF000000"/>
        <rFont val="A"/>
        <family val="2"/>
      </rPr>
      <t xml:space="preserve">supérieure ou égale à 4 m</t>
    </r>
    <r>
      <rPr>
        <sz val="7.80"/>
        <color rgb="FF000000"/>
        <rFont val="A"/>
        <family val="2"/>
      </rPr>
      <t xml:space="preserve">, de </t>
    </r>
    <r>
      <rPr>
        <b/>
        <sz val="7.80"/>
        <color rgb="FF000000"/>
        <rFont val="A"/>
        <family val="2"/>
      </rPr>
      <t xml:space="preserve">plaques nervurés en plâtre, de 100x60 cm, avec bord droit et finition lisse, suspendues du plancher</t>
    </r>
    <r>
      <rPr>
        <sz val="7.80"/>
        <color rgb="FF000000"/>
        <rFont val="A"/>
        <family val="2"/>
      </rPr>
      <t xml:space="preserve"> </t>
    </r>
    <r>
      <rPr>
        <b/>
        <sz val="7.80"/>
        <color rgb="FF000000"/>
        <rFont val="A"/>
        <family val="2"/>
      </rPr>
      <t xml:space="preserve">avec des tiges métalliques</t>
    </r>
    <r>
      <rPr>
        <sz val="7.80"/>
        <color rgb="FF000000"/>
        <rFont val="A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</si>
  <si>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</si>
  <si>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</si>
  <si>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</si>
  <si>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</si>
  <si>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</si>
  <si>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</si>
  <si>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mt12fpe010b</t>
  </si>
  <si>
    <t xml:space="preserve">Plaque de plâtre, nervurée, de 100x60 cm et de 8 mm d'épaisseur (20 mm d'épaisseur totale, y compris les nervures), avec bord droit et finition lisse, non revêtu, pour faux plafonds.</t>
  </si>
  <si>
    <t xml:space="preserve">m²</t>
  </si>
  <si>
    <t xml:space="preserve">mt12fac020a</t>
  </si>
  <si>
    <t xml:space="preserve">Tige métallique en acier galvanisé de 3 mm de diamètre.</t>
  </si>
  <si>
    <t xml:space="preserve">U</t>
  </si>
  <si>
    <t xml:space="preserve">mt12fac021</t>
  </si>
  <si>
    <t xml:space="preserve">Fil d'acier galvanisé de 0,7 mm de diamètre.</t>
  </si>
  <si>
    <t xml:space="preserve">kg</t>
  </si>
  <si>
    <t xml:space="preserve">mo035</t>
  </si>
  <si>
    <t xml:space="preserve">Compagnon professionnel III/CP2 poseur de faux plafonds en dalles et de moulures.</t>
  </si>
  <si>
    <t xml:space="preserve">h</t>
  </si>
  <si>
    <t xml:space="preserve">mo117</t>
  </si>
  <si>
    <t xml:space="preserve">Ouvrier poseur de faux plafonds en dalles et de moulures.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</si>
  <si>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</si>
  <si>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</si>
  <si>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</si>
  <si>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</si>
  <si>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</si>
  <si>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958,22F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</si>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</sst>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5.39" customWidth="1"/>
    <col min="3" max="3" width="15.88" customWidth="1"/>
    <col min="4" max="4" width="46.05" customWidth="1"/>
    <col min="5" max="5" width="8.60" customWidth="1"/>
    <col min="6" max="6" width="3.06" customWidth="1"/>
    <col min="7" max="7" width="2.77" customWidth="1"/>
    <col min="8" max="8" width="6.56" customWidth="1"/>
    <col min="9" max="9" width="9.33" customWidth="1"/>
    <col min="10" max="10" width="9.1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5"/>
      <c r="H3" s="5"/>
      <c r="I3" s="5"/>
      <c r="J3" s="5"/>
    </row>
    <row r="4" spans="1:10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</row>
    <row r="7" spans="1:10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/>
      <c r="H7" s="9" t="s">
        <v>9</v>
      </c>
      <c r="I7" s="9"/>
      <c r="J7" s="9" t="s">
        <v>10</v>
      </c>
    </row>
    <row r="8" spans="1:10" ht="31.20" thickBot="1" customHeight="1">
      <c r="A8" s="10" t="s">
        <v>11</v>
      </c>
      <c r="B8" s="10" t="s">
        <v>12</v>
      </c>
      <c r="C8" s="10"/>
      <c r="D8" s="10"/>
      <c r="E8" s="12">
        <v>1.050000</v>
      </c>
      <c r="F8" s="14" t="s">
        <v>13</v>
      </c>
      <c r="G8" s="14"/>
      <c r="H8" s="16">
        <v>2756.780000</v>
      </c>
      <c r="I8" s="16"/>
      <c r="J8" s="16">
        <f ca="1">ROUND(INDIRECT(ADDRESS(ROW()+(0), COLUMN()+(-5), 1))*INDIRECT(ADDRESS(ROW()+(0), COLUMN()+(-2), 1)), 2)</f>
        <v>2894.620000</v>
      </c>
    </row>
    <row r="9" spans="1:10" ht="12.00" thickBot="1" customHeight="1">
      <c r="A9" s="17" t="s">
        <v>14</v>
      </c>
      <c r="B9" s="17" t="s">
        <v>15</v>
      </c>
      <c r="C9" s="17"/>
      <c r="D9" s="17"/>
      <c r="E9" s="18">
        <v>3.500000</v>
      </c>
      <c r="F9" s="19" t="s">
        <v>16</v>
      </c>
      <c r="G9" s="19"/>
      <c r="H9" s="20">
        <v>248.200000</v>
      </c>
      <c r="I9" s="20"/>
      <c r="J9" s="20">
        <f ca="1">ROUND(INDIRECT(ADDRESS(ROW()+(0), COLUMN()+(-5), 1))*INDIRECT(ADDRESS(ROW()+(0), COLUMN()+(-2), 1)), 2)</f>
        <v>868.700000</v>
      </c>
    </row>
    <row r="10" spans="1:10" ht="12.00" thickBot="1" customHeight="1">
      <c r="A10" s="17" t="s">
        <v>17</v>
      </c>
      <c r="B10" s="17" t="s">
        <v>18</v>
      </c>
      <c r="C10" s="17"/>
      <c r="D10" s="17"/>
      <c r="E10" s="18">
        <v>0.100000</v>
      </c>
      <c r="F10" s="19" t="s">
        <v>19</v>
      </c>
      <c r="G10" s="19"/>
      <c r="H10" s="20">
        <v>1001.660000</v>
      </c>
      <c r="I10" s="20"/>
      <c r="J10" s="20">
        <f ca="1">ROUND(INDIRECT(ADDRESS(ROW()+(0), COLUMN()+(-5), 1))*INDIRECT(ADDRESS(ROW()+(0), COLUMN()+(-2), 1)), 2)</f>
        <v>100.170000</v>
      </c>
    </row>
    <row r="11" spans="1:10" ht="21.60" thickBot="1" customHeight="1">
      <c r="A11" s="17" t="s">
        <v>20</v>
      </c>
      <c r="B11" s="17" t="s">
        <v>21</v>
      </c>
      <c r="C11" s="17"/>
      <c r="D11" s="17"/>
      <c r="E11" s="18">
        <v>0.388000</v>
      </c>
      <c r="F11" s="19" t="s">
        <v>22</v>
      </c>
      <c r="G11" s="19"/>
      <c r="H11" s="20">
        <v>2408.750000</v>
      </c>
      <c r="I11" s="20"/>
      <c r="J11" s="20">
        <f ca="1">ROUND(INDIRECT(ADDRESS(ROW()+(0), COLUMN()+(-5), 1))*INDIRECT(ADDRESS(ROW()+(0), COLUMN()+(-2), 1)), 2)</f>
        <v>934.600000</v>
      </c>
    </row>
    <row r="12" spans="1:10" ht="12.00" thickBot="1" customHeight="1">
      <c r="A12" s="17" t="s">
        <v>23</v>
      </c>
      <c r="B12" s="21" t="s">
        <v>24</v>
      </c>
      <c r="C12" s="21"/>
      <c r="D12" s="21"/>
      <c r="E12" s="22">
        <v>0.388000</v>
      </c>
      <c r="F12" s="23" t="s">
        <v>25</v>
      </c>
      <c r="G12" s="23"/>
      <c r="H12" s="24">
        <v>1461.380000</v>
      </c>
      <c r="I12" s="24"/>
      <c r="J12" s="24">
        <f ca="1">ROUND(INDIRECT(ADDRESS(ROW()+(0), COLUMN()+(-5), 1))*INDIRECT(ADDRESS(ROW()+(0), COLUMN()+(-2), 1)), 2)</f>
        <v>567.020000</v>
      </c>
    </row>
    <row r="13" spans="1:10" ht="12.00" thickBot="1" customHeight="1">
      <c r="A13" s="17"/>
      <c r="B13" s="10" t="s">
        <v>26</v>
      </c>
      <c r="C13" s="10"/>
      <c r="D13" s="10"/>
      <c r="E13" s="12">
        <v>2.000000</v>
      </c>
      <c r="F13" s="14" t="s">
        <v>27</v>
      </c>
      <c r="G13" s="14"/>
      <c r="H13" s="16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5365.110000</v>
      </c>
      <c r="I13" s="16"/>
      <c r="J13" s="16">
        <f ca="1">ROUND(INDIRECT(ADDRESS(ROW()+(0), COLUMN()+(-5), 1))*INDIRECT(ADDRESS(ROW()+(0), COLUMN()+(-2), 1))/100, 2)</f>
        <v>107.300000</v>
      </c>
    </row>
    <row r="14" spans="1:10" ht="12.00" thickBot="1" customHeight="1">
      <c r="A14" s="21"/>
      <c r="B14" s="21" t="s">
        <v>28</v>
      </c>
      <c r="C14" s="21"/>
      <c r="D14" s="21"/>
      <c r="E14" s="22">
        <v>3.000000</v>
      </c>
      <c r="F14" s="23" t="s">
        <v>29</v>
      </c>
      <c r="G14" s="23"/>
      <c r="H14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5472.410000</v>
      </c>
      <c r="I14" s="24"/>
      <c r="J14" s="24">
        <f ca="1">ROUND(INDIRECT(ADDRESS(ROW()+(0), COLUMN()+(-5), 1))*INDIRECT(ADDRESS(ROW()+(0), COLUMN()+(-2), 1))/100, 2)</f>
        <v>164.170000</v>
      </c>
    </row>
    <row r="15" spans="1:10" ht="12.00" thickBot="1" customHeight="1">
      <c r="A15" s="6" t="s">
        <v>30</v>
      </c>
      <c r="B15" s="7"/>
      <c r="C15" s="7"/>
      <c r="D15" s="7"/>
      <c r="E15" s="7"/>
      <c r="F15" s="25"/>
      <c r="G15" s="25"/>
      <c r="H15" s="6" t="s">
        <v>31</v>
      </c>
      <c r="I15" s="6"/>
      <c r="J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5636.580000</v>
      </c>
    </row>
  </sheetData>
  <mergeCells count="32">
    <mergeCell ref="A1:J1"/>
    <mergeCell ref="A3:B3"/>
    <mergeCell ref="D3:F3"/>
    <mergeCell ref="G3:H3"/>
    <mergeCell ref="A4:J4"/>
    <mergeCell ref="B7:D7"/>
    <mergeCell ref="F7:G7"/>
    <mergeCell ref="H7:I7"/>
    <mergeCell ref="B8:D8"/>
    <mergeCell ref="F8:G8"/>
    <mergeCell ref="H8:I8"/>
    <mergeCell ref="B9:D9"/>
    <mergeCell ref="F9:G9"/>
    <mergeCell ref="H9:I9"/>
    <mergeCell ref="B10:D10"/>
    <mergeCell ref="F10:G10"/>
    <mergeCell ref="H10:I10"/>
    <mergeCell ref="B11:D11"/>
    <mergeCell ref="F11:G11"/>
    <mergeCell ref="H11:I11"/>
    <mergeCell ref="B12:D12"/>
    <mergeCell ref="F12:G12"/>
    <mergeCell ref="H12:I12"/>
    <mergeCell ref="B13:D13"/>
    <mergeCell ref="F13:G13"/>
    <mergeCell ref="H13:I13"/>
    <mergeCell ref="B14:D14"/>
    <mergeCell ref="F14:G14"/>
    <mergeCell ref="H14:I14"/>
    <mergeCell ref="A15:E15"/>
    <mergeCell ref="F15:G15"/>
    <mergeCell ref="H15:I15"/>
  </mergeCells>
  <pageMargins left="0.620079" right="0.472441" top="0.472441" bottom="0.472441" header="0.0" footer="0.0"/>
  <pageSetup paperSize="9" orientation="portrait"/>
  <rowBreaks count="0" manualBreakCount="0">
    </rowBreaks>
</worksheet>
</file>