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<sst xmlns="http://schemas.openxmlformats.org/spreadsheetml/2006/main" count="44" uniqueCount="44">
  <si>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</si>
  <si>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FSA080</t>
  </si>
  <si>
    <t xml:space="preserve">m²</t>
  </si>
  <si>
    <t xml:space="preserve">Dallage sec, système "PLACO".</t>
  </si>
  <si>
    <r>
      <rPr>
        <sz val="7.80"/>
        <color rgb="FF000000"/>
        <rFont val="A"/>
        <family val="2"/>
      </rPr>
      <t xml:space="preserve">Dallage sec, système </t>
    </r>
    <r>
      <rPr>
        <b/>
        <sz val="7.80"/>
        <color rgb="FF000000"/>
        <rFont val="A"/>
        <family val="2"/>
      </rPr>
      <t xml:space="preserve">Placo Force Floor Plus</t>
    </r>
    <r>
      <rPr>
        <sz val="7.80"/>
        <color rgb="FF000000"/>
        <rFont val="A"/>
        <family val="2"/>
      </rPr>
      <t xml:space="preserve"> "PLACO" constitué de </t>
    </r>
    <r>
      <rPr>
        <b/>
        <sz val="7.80"/>
        <color rgb="FF000000"/>
        <rFont val="A"/>
        <family val="2"/>
      </rPr>
      <t xml:space="preserve">plaque de dallage sec, Solera Rigidur 20 "PLACO", de 20 mm d'épaisseur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et plaque de plâtre renforcée avec des fibres GF-C1-I-W2 / NF EN 15283-2 - 1200 / 3000 / 12,5 / bord carré, Rigidur H 13 BC "PLACO"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</si>
  <si>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</si>
  <si>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</si>
  <si>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</si>
  <si>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</si>
  <si>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</si>
  <si>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</si>
  <si>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mt18mva080</t>
  </si>
  <si>
    <t xml:space="preserve">Film de polyéthylène de 0,2 mm d'épaisseur, pour utilisation en tant que pare-vapeur.</t>
  </si>
  <si>
    <t xml:space="preserve">m²</t>
  </si>
  <si>
    <t xml:space="preserve">mt12plj020b</t>
  </si>
  <si>
    <t xml:space="preserve">Bande étanche, Ruban Résilient 45 "PLACO", en mousse à cellules fermées avec une face auto-adhésive, pour l'étanchéité et l'isolation de la base des cloisons.</t>
  </si>
  <si>
    <t xml:space="preserve">m</t>
  </si>
  <si>
    <t xml:space="preserve">mt16lra012a</t>
  </si>
  <si>
    <t xml:space="preserve">Panneau rigide en laine minérale, selon NF EN 13162, non revêtu, de 20 mm d'épaisseur, résistance thermique 0,45 m²K/W, conductivité thermique 0,041 W/(mK), densité 90 kg/m³, chaleur spécifique 840 J/kgK et coefficient de résistance à la diffusion de la vapeur d'eau 1,3.</t>
  </si>
  <si>
    <t xml:space="preserve">m²</t>
  </si>
  <si>
    <t xml:space="preserve">mt12pss010a</t>
  </si>
  <si>
    <t xml:space="preserve">Plaque de dallage sec, Solera Rigidur 20 "PLACO", de 20 mm d'épaisseur, avec bords à rainure et languette composée de deux plaques de plâtre renforcées avec des fibres, collées en usine, de 10 mm.</t>
  </si>
  <si>
    <t xml:space="preserve">m²</t>
  </si>
  <si>
    <t xml:space="preserve">mt12pss020</t>
  </si>
  <si>
    <t xml:space="preserve">Adhésif, Rigidur Nature Line Suelo "PLACO", pour traitement des joints.</t>
  </si>
  <si>
    <t xml:space="preserve">kg</t>
  </si>
  <si>
    <t xml:space="preserve">mt12plt050b</t>
  </si>
  <si>
    <t xml:space="preserve">Vis autoformeuse Rigidur 30 "PLACO", avec tête en trompette, de 30 mm de longueur.</t>
  </si>
  <si>
    <t xml:space="preserve">U</t>
  </si>
  <si>
    <t xml:space="preserve">mt12plk015c</t>
  </si>
  <si>
    <t xml:space="preserve">Plaque de plâtre renforcée avec des fibres GF-C1-I-W2 / NF EN 15283-2 - 1200 / 3000 / 12,5 / bord carré, Rigidur H 13 BC "PLACO".</t>
  </si>
  <si>
    <t xml:space="preserve">m²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</si>
  <si>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</si>
  <si>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</si>
  <si>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</si>
  <si>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</si>
  <si>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</si>
  <si>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</si>
  <si>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</si>
  <si>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</si>
  <si>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</si>
  <si>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</si>
  <si>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2.776,67F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</si>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</sst>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07" customWidth="1"/>
    <col min="3" max="3" width="22.00" customWidth="1"/>
    <col min="4" max="4" width="26.52" customWidth="1"/>
    <col min="5" max="5" width="6.41" customWidth="1"/>
    <col min="6" max="6" width="8.60" customWidth="1"/>
    <col min="7" max="7" width="0.58" customWidth="1"/>
    <col min="8" max="8" width="5.25" customWidth="1"/>
    <col min="9" max="9" width="10.35" customWidth="1"/>
    <col min="10" max="10" width="5.68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4"/>
      <c r="I8" s="16">
        <v>265.930000</v>
      </c>
      <c r="J8" s="16"/>
      <c r="K8" s="16">
        <f ca="1">ROUND(INDIRECT(ADDRESS(ROW()+(0), COLUMN()+(-5), 1))*INDIRECT(ADDRESS(ROW()+(0), COLUMN()+(-2), 1)), 2)</f>
        <v>292.520000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1.100000</v>
      </c>
      <c r="G9" s="19" t="s">
        <v>16</v>
      </c>
      <c r="H9" s="19"/>
      <c r="I9" s="20">
        <v>398.890000</v>
      </c>
      <c r="J9" s="20"/>
      <c r="K9" s="20">
        <f ca="1">ROUND(INDIRECT(ADDRESS(ROW()+(0), COLUMN()+(-5), 1))*INDIRECT(ADDRESS(ROW()+(0), COLUMN()+(-2), 1)), 2)</f>
        <v>438.780000</v>
      </c>
    </row>
    <row r="10" spans="1:11" ht="40.80" thickBot="1" customHeight="1">
      <c r="A10" s="17" t="s">
        <v>17</v>
      </c>
      <c r="B10" s="17" t="s">
        <v>18</v>
      </c>
      <c r="C10" s="17"/>
      <c r="D10" s="17"/>
      <c r="E10" s="17"/>
      <c r="F10" s="18">
        <v>1.500000</v>
      </c>
      <c r="G10" s="19" t="s">
        <v>19</v>
      </c>
      <c r="H10" s="19"/>
      <c r="I10" s="20">
        <v>3559.700000</v>
      </c>
      <c r="J10" s="20"/>
      <c r="K10" s="20">
        <f ca="1">ROUND(INDIRECT(ADDRESS(ROW()+(0), COLUMN()+(-5), 1))*INDIRECT(ADDRESS(ROW()+(0), COLUMN()+(-2), 1)), 2)</f>
        <v>5339.550000</v>
      </c>
    </row>
    <row r="11" spans="1:11" ht="31.20" thickBot="1" customHeight="1">
      <c r="A11" s="17" t="s">
        <v>20</v>
      </c>
      <c r="B11" s="17" t="s">
        <v>21</v>
      </c>
      <c r="C11" s="17"/>
      <c r="D11" s="17"/>
      <c r="E11" s="17"/>
      <c r="F11" s="18">
        <v>1.050000</v>
      </c>
      <c r="G11" s="19" t="s">
        <v>22</v>
      </c>
      <c r="H11" s="19"/>
      <c r="I11" s="20">
        <v>26379.960000</v>
      </c>
      <c r="J11" s="20"/>
      <c r="K11" s="20">
        <f ca="1">ROUND(INDIRECT(ADDRESS(ROW()+(0), COLUMN()+(-5), 1))*INDIRECT(ADDRESS(ROW()+(0), COLUMN()+(-2), 1)), 2)</f>
        <v>27698.960000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0.090000</v>
      </c>
      <c r="G12" s="19" t="s">
        <v>25</v>
      </c>
      <c r="H12" s="19"/>
      <c r="I12" s="20">
        <v>13872.530000</v>
      </c>
      <c r="J12" s="20"/>
      <c r="K12" s="20">
        <f ca="1">ROUND(INDIRECT(ADDRESS(ROW()+(0), COLUMN()+(-5), 1))*INDIRECT(ADDRESS(ROW()+(0), COLUMN()+(-2), 1)), 2)</f>
        <v>1248.530000</v>
      </c>
    </row>
    <row r="13" spans="1:11" ht="21.60" thickBot="1" customHeight="1">
      <c r="A13" s="17" t="s">
        <v>26</v>
      </c>
      <c r="B13" s="17" t="s">
        <v>27</v>
      </c>
      <c r="C13" s="17"/>
      <c r="D13" s="17"/>
      <c r="E13" s="17"/>
      <c r="F13" s="18">
        <v>18.000000</v>
      </c>
      <c r="G13" s="19" t="s">
        <v>28</v>
      </c>
      <c r="H13" s="19"/>
      <c r="I13" s="20">
        <v>16.900000</v>
      </c>
      <c r="J13" s="20"/>
      <c r="K13" s="20">
        <f ca="1">ROUND(INDIRECT(ADDRESS(ROW()+(0), COLUMN()+(-5), 1))*INDIRECT(ADDRESS(ROW()+(0), COLUMN()+(-2), 1)), 2)</f>
        <v>304.200000</v>
      </c>
    </row>
    <row r="14" spans="1:11" ht="21.60" thickBot="1" customHeight="1">
      <c r="A14" s="17" t="s">
        <v>29</v>
      </c>
      <c r="B14" s="17" t="s">
        <v>30</v>
      </c>
      <c r="C14" s="17"/>
      <c r="D14" s="17"/>
      <c r="E14" s="17"/>
      <c r="F14" s="18">
        <v>1.050000</v>
      </c>
      <c r="G14" s="19" t="s">
        <v>31</v>
      </c>
      <c r="H14" s="19"/>
      <c r="I14" s="20">
        <v>14466.430000</v>
      </c>
      <c r="J14" s="20"/>
      <c r="K14" s="20">
        <f ca="1">ROUND(INDIRECT(ADDRESS(ROW()+(0), COLUMN()+(-5), 1))*INDIRECT(ADDRESS(ROW()+(0), COLUMN()+(-2), 1)), 2)</f>
        <v>15189.750000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0.585000</v>
      </c>
      <c r="G15" s="19" t="s">
        <v>34</v>
      </c>
      <c r="H15" s="19"/>
      <c r="I15" s="20">
        <v>2489.790000</v>
      </c>
      <c r="J15" s="20"/>
      <c r="K15" s="20">
        <f ca="1">ROUND(INDIRECT(ADDRESS(ROW()+(0), COLUMN()+(-5), 1))*INDIRECT(ADDRESS(ROW()+(0), COLUMN()+(-2), 1)), 2)</f>
        <v>1456.530000</v>
      </c>
    </row>
    <row r="16" spans="1:11" ht="12.00" thickBot="1" customHeight="1">
      <c r="A16" s="17" t="s">
        <v>35</v>
      </c>
      <c r="B16" s="21" t="s">
        <v>36</v>
      </c>
      <c r="C16" s="21"/>
      <c r="D16" s="21"/>
      <c r="E16" s="21"/>
      <c r="F16" s="22">
        <v>0.585000</v>
      </c>
      <c r="G16" s="23" t="s">
        <v>37</v>
      </c>
      <c r="H16" s="23"/>
      <c r="I16" s="24">
        <v>1521.220000</v>
      </c>
      <c r="J16" s="24"/>
      <c r="K16" s="24">
        <f ca="1">ROUND(INDIRECT(ADDRESS(ROW()+(0), COLUMN()+(-5), 1))*INDIRECT(ADDRESS(ROW()+(0), COLUMN()+(-2), 1)), 2)</f>
        <v>889.910000</v>
      </c>
    </row>
    <row r="17" spans="1:11" ht="12.00" thickBot="1" customHeight="1">
      <c r="A17" s="17"/>
      <c r="B17" s="10" t="s">
        <v>38</v>
      </c>
      <c r="C17" s="10"/>
      <c r="D17" s="10"/>
      <c r="E17" s="10"/>
      <c r="F17" s="12">
        <v>2.000000</v>
      </c>
      <c r="G17" s="14" t="s">
        <v>39</v>
      </c>
      <c r="H17" s="14"/>
      <c r="I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52858.730000</v>
      </c>
      <c r="J17" s="16"/>
      <c r="K17" s="16">
        <f ca="1">ROUND(INDIRECT(ADDRESS(ROW()+(0), COLUMN()+(-5), 1))*INDIRECT(ADDRESS(ROW()+(0), COLUMN()+(-2), 1))/100, 2)</f>
        <v>1057.170000</v>
      </c>
    </row>
    <row r="18" spans="1:11" ht="12.00" thickBot="1" customHeight="1">
      <c r="A18" s="21"/>
      <c r="B18" s="21" t="s">
        <v>40</v>
      </c>
      <c r="C18" s="21"/>
      <c r="D18" s="21"/>
      <c r="E18" s="21"/>
      <c r="F18" s="22">
        <v>3.000000</v>
      </c>
      <c r="G18" s="23" t="s">
        <v>41</v>
      </c>
      <c r="H18" s="23"/>
      <c r="I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53915.900000</v>
      </c>
      <c r="J18" s="24"/>
      <c r="K18" s="24">
        <f ca="1">ROUND(INDIRECT(ADDRESS(ROW()+(0), COLUMN()+(-5), 1))*INDIRECT(ADDRESS(ROW()+(0), COLUMN()+(-2), 1))/100, 2)</f>
        <v>1617.480000</v>
      </c>
    </row>
    <row r="19" spans="1:11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6"/>
      <c r="K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55533.380000</v>
      </c>
    </row>
  </sheetData>
  <mergeCells count="45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A19:F19"/>
    <mergeCell ref="G19:H19"/>
    <mergeCell ref="I19:J19"/>
  </mergeCells>
  <pageMargins left="0.620079" right="0.472441" top="0.472441" bottom="0.472441" header="0.0" footer="0.0"/>
  <pageSetup paperSize="9" orientation="portrait"/>
  <rowBreaks count="0" manualBreakCount="0">
    </rowBreaks>
</worksheet>
</file>