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<sst xmlns="http://schemas.openxmlformats.org/spreadsheetml/2006/main" count="39" uniqueCount="39">
  <si>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</si>
  <si>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FSA090</t>
  </si>
  <si>
    <t xml:space="preserve">m²</t>
  </si>
  <si>
    <t xml:space="preserve">Plancher technique continu en plaques de plâtre avec fibre.</t>
  </si>
  <si>
    <r>
      <rPr>
        <sz val="8.25"/>
        <color rgb="FF000000"/>
        <rFont val="Arial"/>
        <family val="2"/>
      </rPr>
      <t xml:space="preserve">Plancher technique continu de </t>
    </r>
    <r>
      <rPr>
        <b/>
        <sz val="8.25"/>
        <color rgb="FF000000"/>
        <rFont val="Arial"/>
        <family val="2"/>
      </rPr>
      <t xml:space="preserve">plaques de plâtre renforcées avec des fibres, de 1200x600 mm et 28 mm d'épaisseur, avec bords à rainure et languette</t>
    </r>
    <r>
      <rPr>
        <sz val="8.25"/>
        <color rgb="FF000000"/>
        <rFont val="Arial"/>
        <family val="2"/>
      </rPr>
      <t xml:space="preserve">, appuyées sur </t>
    </r>
    <r>
      <rPr>
        <b/>
        <sz val="8.25"/>
        <color rgb="FF000000"/>
        <rFont val="Arial"/>
        <family val="2"/>
      </rPr>
      <t xml:space="preserve">pieds réglables en acier galvanisé, pour des hauteurs comprises entre 280 et 345 mm</t>
    </r>
    <r>
      <rPr>
        <sz val="8.25"/>
        <color rgb="FF000000"/>
        <rFont val="Arial"/>
        <family val="2"/>
      </rPr>
      <t xml:space="preserve">, prêt à recevoir le revêtement (non compris dans ce prix).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</si>
  <si>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</si>
  <si>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</si>
  <si>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</si>
  <si>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</si>
  <si>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</si>
  <si>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</si>
  <si>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mt12pik040a</t>
  </si>
  <si>
    <t xml:space="preserve">Impression pour réduire l'absorption et améliorer l'adhérence.</t>
  </si>
  <si>
    <t xml:space="preserve">kg</t>
  </si>
  <si>
    <t xml:space="preserve">mt12psk040a</t>
  </si>
  <si>
    <t xml:space="preserve">Bande périmétrique de laine de roche de 12 mm d'épaisseur et 100 mm de largeur.</t>
  </si>
  <si>
    <t xml:space="preserve">m</t>
  </si>
  <si>
    <t xml:space="preserve">mt12psk080a</t>
  </si>
  <si>
    <t xml:space="preserve">Cartouche de 600 cm³ de colle pour fixation de pieds réglables à la surface d'appui.</t>
  </si>
  <si>
    <t xml:space="preserve">U</t>
  </si>
  <si>
    <t xml:space="preserve">mt12psk060m</t>
  </si>
  <si>
    <t xml:space="preserve">Pied réglable en acier galvanisé, pour des hauteurs comprises entre 280 et 345 mm. Comprend accessoires.</t>
  </si>
  <si>
    <t xml:space="preserve">U</t>
  </si>
  <si>
    <t xml:space="preserve">mt12psk050nd</t>
  </si>
  <si>
    <t xml:space="preserve">Plaque de plâtre renforcée avec des fibres, de 1200x600 mm et de 28 mm d'épaisseur, avec bords à rainure et languette, pour application dans les sols techniques continus; classement 4/2/A/1, selon NF EN 12825.</t>
  </si>
  <si>
    <t xml:space="preserve">m²</t>
  </si>
  <si>
    <t xml:space="preserve">mt12psk070a</t>
  </si>
  <si>
    <t xml:space="preserve">Cartouche de 1 kg de colle pour joints.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</si>
  <si>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</si>
  <si>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</si>
  <si>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</si>
  <si>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</si>
  <si>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</si>
  <si>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</si>
  <si>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</si>
  <si>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Coûts directs complémentaires</t>
  </si>
  <si>
    <t xml:space="preserve">%</t>
  </si>
  <si>
    <t xml:space="preserve">Coût d'entretien décennal: 2.628,03F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</si>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</sst>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27" customWidth="1"/>
    <col min="3" max="3" width="1.02" customWidth="1"/>
    <col min="4" max="4" width="58.82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13.50" thickBot="1" customHeight="1">
      <c r="A9" s="6" t="s">
        <v>11</v>
      </c>
      <c r="B9" s="6"/>
      <c r="C9" s="6" t="s">
        <v>12</v>
      </c>
      <c r="D9" s="6"/>
      <c r="E9" s="8">
        <v>0.320000</v>
      </c>
      <c r="F9" s="10" t="s">
        <v>13</v>
      </c>
      <c r="G9" s="12">
        <v>6871.680000</v>
      </c>
      <c r="H9" s="12">
        <f ca="1">ROUND(INDIRECT(ADDRESS(ROW()+(0), COLUMN()+(-3), 1))*INDIRECT(ADDRESS(ROW()+(0), COLUMN()+(-1), 1)), 2)</f>
        <v>2198.940000</v>
      </c>
    </row>
    <row r="10" spans="1:8" ht="24.00" thickBot="1" customHeight="1">
      <c r="A10" s="13" t="s">
        <v>14</v>
      </c>
      <c r="B10" s="13"/>
      <c r="C10" s="13" t="s">
        <v>15</v>
      </c>
      <c r="D10" s="13"/>
      <c r="E10" s="14">
        <v>1.000000</v>
      </c>
      <c r="F10" s="15" t="s">
        <v>16</v>
      </c>
      <c r="G10" s="16">
        <v>1768.930000</v>
      </c>
      <c r="H10" s="16">
        <f ca="1">ROUND(INDIRECT(ADDRESS(ROW()+(0), COLUMN()+(-3), 1))*INDIRECT(ADDRESS(ROW()+(0), COLUMN()+(-1), 1)), 2)</f>
        <v>1768.930000</v>
      </c>
    </row>
    <row r="11" spans="1:8" ht="24.00" thickBot="1" customHeight="1">
      <c r="A11" s="13" t="s">
        <v>17</v>
      </c>
      <c r="B11" s="13"/>
      <c r="C11" s="13" t="s">
        <v>18</v>
      </c>
      <c r="D11" s="13"/>
      <c r="E11" s="14">
        <v>0.010000</v>
      </c>
      <c r="F11" s="15" t="s">
        <v>19</v>
      </c>
      <c r="G11" s="16">
        <v>4530.780000</v>
      </c>
      <c r="H11" s="16">
        <f ca="1">ROUND(INDIRECT(ADDRESS(ROW()+(0), COLUMN()+(-3), 1))*INDIRECT(ADDRESS(ROW()+(0), COLUMN()+(-1), 1)), 2)</f>
        <v>45.310000</v>
      </c>
    </row>
    <row r="12" spans="1:8" ht="24.00" thickBot="1" customHeight="1">
      <c r="A12" s="13" t="s">
        <v>20</v>
      </c>
      <c r="B12" s="13"/>
      <c r="C12" s="13" t="s">
        <v>21</v>
      </c>
      <c r="D12" s="13"/>
      <c r="E12" s="14">
        <v>3.000000</v>
      </c>
      <c r="F12" s="15" t="s">
        <v>22</v>
      </c>
      <c r="G12" s="16">
        <v>3045.690000</v>
      </c>
      <c r="H12" s="16">
        <f ca="1">ROUND(INDIRECT(ADDRESS(ROW()+(0), COLUMN()+(-3), 1))*INDIRECT(ADDRESS(ROW()+(0), COLUMN()+(-1), 1)), 2)</f>
        <v>9137.070000</v>
      </c>
    </row>
    <row r="13" spans="1:8" ht="45.00" thickBot="1" customHeight="1">
      <c r="A13" s="13" t="s">
        <v>23</v>
      </c>
      <c r="B13" s="13"/>
      <c r="C13" s="13" t="s">
        <v>24</v>
      </c>
      <c r="D13" s="13"/>
      <c r="E13" s="14">
        <v>1.050000</v>
      </c>
      <c r="F13" s="15" t="s">
        <v>25</v>
      </c>
      <c r="G13" s="16">
        <v>33477.430000</v>
      </c>
      <c r="H13" s="16">
        <f ca="1">ROUND(INDIRECT(ADDRESS(ROW()+(0), COLUMN()+(-3), 1))*INDIRECT(ADDRESS(ROW()+(0), COLUMN()+(-1), 1)), 2)</f>
        <v>35151.300000</v>
      </c>
    </row>
    <row r="14" spans="1:8" ht="13.50" thickBot="1" customHeight="1">
      <c r="A14" s="13" t="s">
        <v>26</v>
      </c>
      <c r="B14" s="13"/>
      <c r="C14" s="13" t="s">
        <v>27</v>
      </c>
      <c r="D14" s="13"/>
      <c r="E14" s="14">
        <v>0.070000</v>
      </c>
      <c r="F14" s="15" t="s">
        <v>28</v>
      </c>
      <c r="G14" s="16">
        <v>19612.410000</v>
      </c>
      <c r="H14" s="16">
        <f ca="1">ROUND(INDIRECT(ADDRESS(ROW()+(0), COLUMN()+(-3), 1))*INDIRECT(ADDRESS(ROW()+(0), COLUMN()+(-1), 1)), 2)</f>
        <v>1372.870000</v>
      </c>
    </row>
    <row r="15" spans="1:8" ht="13.50" thickBot="1" customHeight="1">
      <c r="A15" s="13" t="s">
        <v>29</v>
      </c>
      <c r="B15" s="13"/>
      <c r="C15" s="13" t="s">
        <v>30</v>
      </c>
      <c r="D15" s="13"/>
      <c r="E15" s="14">
        <v>0.467000</v>
      </c>
      <c r="F15" s="15" t="s">
        <v>31</v>
      </c>
      <c r="G15" s="16">
        <v>2466.390000</v>
      </c>
      <c r="H15" s="16">
        <f ca="1">ROUND(INDIRECT(ADDRESS(ROW()+(0), COLUMN()+(-3), 1))*INDIRECT(ADDRESS(ROW()+(0), COLUMN()+(-1), 1)), 2)</f>
        <v>1151.800000</v>
      </c>
    </row>
    <row r="16" spans="1:8" ht="13.50" thickBot="1" customHeight="1">
      <c r="A16" s="13" t="s">
        <v>32</v>
      </c>
      <c r="B16" s="13"/>
      <c r="C16" s="17" t="s">
        <v>33</v>
      </c>
      <c r="D16" s="17"/>
      <c r="E16" s="18">
        <v>0.467000</v>
      </c>
      <c r="F16" s="19" t="s">
        <v>34</v>
      </c>
      <c r="G16" s="20">
        <v>1506.920000</v>
      </c>
      <c r="H16" s="20">
        <f ca="1">ROUND(INDIRECT(ADDRESS(ROW()+(0), COLUMN()+(-3), 1))*INDIRECT(ADDRESS(ROW()+(0), COLUMN()+(-1), 1)), 2)</f>
        <v>703.730000</v>
      </c>
    </row>
    <row r="17" spans="1:8" ht="13.50" thickBot="1" customHeight="1">
      <c r="A17" s="17"/>
      <c r="B17" s="17"/>
      <c r="C17" s="4" t="s">
        <v>35</v>
      </c>
      <c r="D17" s="4"/>
      <c r="E17" s="21">
        <v>2.000000</v>
      </c>
      <c r="F17" s="22" t="s">
        <v>36</v>
      </c>
      <c r="G17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51529.950000</v>
      </c>
      <c r="H17" s="23">
        <f ca="1">ROUND(INDIRECT(ADDRESS(ROW()+(0), COLUMN()+(-3), 1))*INDIRECT(ADDRESS(ROW()+(0), COLUMN()+(-1), 1))/100, 2)</f>
        <v>1030.600000</v>
      </c>
    </row>
    <row r="18" spans="1:8" ht="13.50" thickBot="1" customHeight="1">
      <c r="A18" s="24" t="s">
        <v>37</v>
      </c>
      <c r="B18" s="24"/>
      <c r="C18" s="25"/>
      <c r="D18" s="25"/>
      <c r="E18" s="25"/>
      <c r="F18" s="26"/>
      <c r="G18" s="24" t="s">
        <v>38</v>
      </c>
      <c r="H18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52560.550000</v>
      </c>
    </row>
  </sheetData>
  <mergeCells count="2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620079" right="0.472441" top="0.472441" bottom="0.472441" header="0.0" footer="0.0"/>
  <pageSetup paperSize="9" orientation="portrait"/>
  <rowBreaks count="0" manualBreakCount="0">
    </rowBreaks>
</worksheet>
</file>