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<sst xmlns="http://schemas.openxmlformats.org/spreadsheetml/2006/main" count="39" uniqueCount="39">
  <si>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</si>
  <si>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FSA090</t>
  </si>
  <si>
    <t xml:space="preserve">m²</t>
  </si>
  <si>
    <t xml:space="preserve">Plancher technique continu en plaques de plâtre avec fibre.</t>
  </si>
  <si>
    <r>
      <rPr>
        <sz val="8.25"/>
        <color rgb="FF000000"/>
        <rFont val="Arial"/>
        <family val="2"/>
      </rPr>
      <t xml:space="preserve">Plancher technique continu de </t>
    </r>
    <r>
      <rPr>
        <b/>
        <sz val="8.25"/>
        <color rgb="FF000000"/>
        <rFont val="Arial"/>
        <family val="2"/>
      </rPr>
      <t xml:space="preserve">plaques de plâtre renforcées avec des fibres, de 1200x600 mm et 32 mm d'épaisseur, avec bords à rainure et languette</t>
    </r>
    <r>
      <rPr>
        <sz val="8.25"/>
        <color rgb="FF000000"/>
        <rFont val="Arial"/>
        <family val="2"/>
      </rPr>
      <t xml:space="preserve">, appuyées sur </t>
    </r>
    <r>
      <rPr>
        <b/>
        <sz val="8.25"/>
        <color rgb="FF000000"/>
        <rFont val="Arial"/>
        <family val="2"/>
      </rPr>
      <t xml:space="preserve">pieds réglables en acier galvanisé, pour des hauteurs comprises entre 90 et 150 mm</t>
    </r>
    <r>
      <rPr>
        <sz val="8.25"/>
        <color rgb="FF000000"/>
        <rFont val="Arial"/>
        <family val="2"/>
      </rPr>
      <t xml:space="preserve">, prêt à recevoir le revêtement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</si>
  <si>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</si>
  <si>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</si>
  <si>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</si>
  <si>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</si>
  <si>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</si>
  <si>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</si>
  <si>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mt12pik040a</t>
  </si>
  <si>
    <t xml:space="preserve">Impression pour réduire l'absorption et améliorer l'adhérence.</t>
  </si>
  <si>
    <t xml:space="preserve">kg</t>
  </si>
  <si>
    <t xml:space="preserve">mt12psk040a</t>
  </si>
  <si>
    <t xml:space="preserve">Bande périmétrique de laine de roche de 12 mm d'épaisseur et 100 mm de largeur.</t>
  </si>
  <si>
    <t xml:space="preserve">m</t>
  </si>
  <si>
    <t xml:space="preserve">mt12psk080a</t>
  </si>
  <si>
    <t xml:space="preserve">Cartouche de 600 cm³ de colle pour fixation de pieds réglables à la surface d'appui.</t>
  </si>
  <si>
    <t xml:space="preserve">U</t>
  </si>
  <si>
    <t xml:space="preserve">mt12psk060g</t>
  </si>
  <si>
    <t xml:space="preserve">Pied réglable en acier galvanisé, pour des hauteurs comprises entre 90 et 150 mm. Comprend accessoires.</t>
  </si>
  <si>
    <t xml:space="preserve">U</t>
  </si>
  <si>
    <t xml:space="preserve">mt12psk050ne</t>
  </si>
  <si>
    <t xml:space="preserve">Plaque de plâtre renforcée avec des fibres, de 1200x600 mm et de 32 mm d'épaisseur, avec bords à rainure et languette, pour application dans les sols techniques continus; classement 5/2/A/1, selon NF EN 12825.</t>
  </si>
  <si>
    <t xml:space="preserve">m²</t>
  </si>
  <si>
    <t xml:space="preserve">mt12psk070a</t>
  </si>
  <si>
    <t xml:space="preserve">Cartouche de 1 kg de colle pour joints.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</si>
  <si>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</si>
  <si>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</si>
  <si>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</si>
  <si>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</si>
  <si>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</si>
  <si>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</si>
  <si>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</si>
  <si>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</si>
  <si>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</si>
  <si>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2.598,37F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</si>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</sst>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0.320000</v>
      </c>
      <c r="F9" s="10" t="s">
        <v>13</v>
      </c>
      <c r="G9" s="12">
        <v>6871.680000</v>
      </c>
      <c r="H9" s="12">
        <f ca="1">ROUND(INDIRECT(ADDRESS(ROW()+(0), COLUMN()+(-3), 1))*INDIRECT(ADDRESS(ROW()+(0), COLUMN()+(-1), 1)), 2)</f>
        <v>2198.940000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1768.930000</v>
      </c>
      <c r="H10" s="16">
        <f ca="1">ROUND(INDIRECT(ADDRESS(ROW()+(0), COLUMN()+(-3), 1))*INDIRECT(ADDRESS(ROW()+(0), COLUMN()+(-1), 1)), 2)</f>
        <v>1768.930000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0.010000</v>
      </c>
      <c r="F11" s="15" t="s">
        <v>19</v>
      </c>
      <c r="G11" s="16">
        <v>4530.780000</v>
      </c>
      <c r="H11" s="16">
        <f ca="1">ROUND(INDIRECT(ADDRESS(ROW()+(0), COLUMN()+(-3), 1))*INDIRECT(ADDRESS(ROW()+(0), COLUMN()+(-1), 1)), 2)</f>
        <v>45.310000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3.000000</v>
      </c>
      <c r="F12" s="15" t="s">
        <v>22</v>
      </c>
      <c r="G12" s="16">
        <v>1283.720000</v>
      </c>
      <c r="H12" s="16">
        <f ca="1">ROUND(INDIRECT(ADDRESS(ROW()+(0), COLUMN()+(-3), 1))*INDIRECT(ADDRESS(ROW()+(0), COLUMN()+(-1), 1)), 2)</f>
        <v>3851.160000</v>
      </c>
    </row>
    <row r="13" spans="1:8" ht="45.00" thickBot="1" customHeight="1">
      <c r="A13" s="13" t="s">
        <v>23</v>
      </c>
      <c r="B13" s="13"/>
      <c r="C13" s="13" t="s">
        <v>24</v>
      </c>
      <c r="D13" s="13"/>
      <c r="E13" s="14">
        <v>1.050000</v>
      </c>
      <c r="F13" s="15" t="s">
        <v>25</v>
      </c>
      <c r="G13" s="16">
        <v>37957.870000</v>
      </c>
      <c r="H13" s="16">
        <f ca="1">ROUND(INDIRECT(ADDRESS(ROW()+(0), COLUMN()+(-3), 1))*INDIRECT(ADDRESS(ROW()+(0), COLUMN()+(-1), 1)), 2)</f>
        <v>39855.760000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0.070000</v>
      </c>
      <c r="F14" s="15" t="s">
        <v>28</v>
      </c>
      <c r="G14" s="16">
        <v>19612.410000</v>
      </c>
      <c r="H14" s="16">
        <f ca="1">ROUND(INDIRECT(ADDRESS(ROW()+(0), COLUMN()+(-3), 1))*INDIRECT(ADDRESS(ROW()+(0), COLUMN()+(-1), 1)), 2)</f>
        <v>1372.870000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0.467000</v>
      </c>
      <c r="F15" s="15" t="s">
        <v>31</v>
      </c>
      <c r="G15" s="16">
        <v>2466.390000</v>
      </c>
      <c r="H15" s="16">
        <f ca="1">ROUND(INDIRECT(ADDRESS(ROW()+(0), COLUMN()+(-3), 1))*INDIRECT(ADDRESS(ROW()+(0), COLUMN()+(-1), 1)), 2)</f>
        <v>1151.800000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0.467000</v>
      </c>
      <c r="F16" s="19" t="s">
        <v>34</v>
      </c>
      <c r="G16" s="20">
        <v>1506.920000</v>
      </c>
      <c r="H16" s="20">
        <f ca="1">ROUND(INDIRECT(ADDRESS(ROW()+(0), COLUMN()+(-3), 1))*INDIRECT(ADDRESS(ROW()+(0), COLUMN()+(-1), 1)), 2)</f>
        <v>703.730000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50948.500000</v>
      </c>
      <c r="H17" s="23">
        <f ca="1">ROUND(INDIRECT(ADDRESS(ROW()+(0), COLUMN()+(-3), 1))*INDIRECT(ADDRESS(ROW()+(0), COLUMN()+(-1), 1))/100, 2)</f>
        <v>1018.970000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51967.470000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