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<sst xmlns="http://schemas.openxmlformats.org/spreadsheetml/2006/main" count="36" uniqueCount="36">
  <si>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</si>
  <si>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</si>
  <si>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</si>
  <si>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</si>
  <si>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absorbante. IMPRESSION: à base de copolymères acryliques en émulsion aqueuse, non diluée. COUCHE DE BASE: micro-mortier de chaux, composé de chaux hydraulique naturelle, type NHL 5, selon NF EN 459-1 et granulats sélectionnés avec granulométrie jusqu'à 600 microns, couleur à choisir, avec résine acrylique, en deux couches, (0,5 kg/m² chaque couche). COUCHE DE FINITION: micro-mortier de chaux, composé de chaux hydraulique naturelle, type NHL 5, selon NF EN 459-1 et granulats sélectionnés avec granulométrie jusqu'à 100 microns, couleur blanche, avec résine acrylique, en une couche, (0,1 kg/m²).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</si>
  <si>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</si>
  <si>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</si>
  <si>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</si>
  <si>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</si>
  <si>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</si>
  <si>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</si>
  <si>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</si>
  <si>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</si>
  <si>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</si>
  <si>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mt28mcn040b</t>
  </si>
  <si>
    <t xml:space="preserve">Micro-mortier de chaux, composé de chaux hydraulique naturelle, type NHL 5, selon NF EN 459-1 et granulats sélectionnés avec granulométrie jusqu'à 600 microns, couleur à choisir,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</si>
  <si>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</si>
  <si>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</si>
  <si>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</si>
  <si>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</si>
  <si>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mt28mcn040c</t>
  </si>
  <si>
    <t xml:space="preserve">Micro-mortier de chaux, composé de chaux hydraulique naturelle, type NHL 5, selon NF EN 459-1 et granulats sélectionnés avec granulométrie jusqu'à 100 microns, couleur blanche, densité 800 kg/m³, résistance à la compression 5 N/mm², sans substances organiques volatiles (VOC), fourni en sacs, selon NF EN 13813.</t>
  </si>
  <si>
    <t xml:space="preserve">kg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</si>
  <si>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</si>
  <si>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</si>
  <si>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</si>
  <si>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</si>
  <si>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</si>
  <si>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</si>
  <si>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</si>
  <si>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</si>
  <si>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</si>
  <si>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</si>
  <si>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</si>
  <si>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4.917,89F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</si>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</sst>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6017.7</v>
      </c>
      <c r="H9" s="13">
        <f ca="1">ROUND(INDIRECT(ADDRESS(ROW()+(0), COLUMN()+(-3), 1))*INDIRECT(ADDRESS(ROW()+(0), COLUMN()+(-1), 1)), 2)</f>
        <v>1203.54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2382.01</v>
      </c>
      <c r="H10" s="17">
        <f ca="1">ROUND(INDIRECT(ADDRESS(ROW()+(0), COLUMN()+(-3), 1))*INDIRECT(ADDRESS(ROW()+(0), COLUMN()+(-1), 1)), 2)</f>
        <v>2382.01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0.385</v>
      </c>
      <c r="F11" s="16" t="s">
        <v>19</v>
      </c>
      <c r="G11" s="17">
        <v>6017.7</v>
      </c>
      <c r="H11" s="17">
        <f ca="1">ROUND(INDIRECT(ADDRESS(ROW()+(0), COLUMN()+(-3), 1))*INDIRECT(ADDRESS(ROW()+(0), COLUMN()+(-1), 1)), 2)</f>
        <v>2316.81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6686.34</v>
      </c>
      <c r="H12" s="17">
        <f ca="1">ROUND(INDIRECT(ADDRESS(ROW()+(0), COLUMN()+(-3), 1))*INDIRECT(ADDRESS(ROW()+(0), COLUMN()+(-1), 1)), 2)</f>
        <v>668.63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47807.3</v>
      </c>
      <c r="H13" s="17">
        <f ca="1">ROUND(INDIRECT(ADDRESS(ROW()+(0), COLUMN()+(-3), 1))*INDIRECT(ADDRESS(ROW()+(0), COLUMN()+(-1), 1)), 2)</f>
        <v>9561.46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0.931</v>
      </c>
      <c r="F14" s="16" t="s">
        <v>28</v>
      </c>
      <c r="G14" s="17">
        <v>3834.02</v>
      </c>
      <c r="H14" s="17">
        <f ca="1">ROUND(INDIRECT(ADDRESS(ROW()+(0), COLUMN()+(-3), 1))*INDIRECT(ADDRESS(ROW()+(0), COLUMN()+(-1), 1)), 2)</f>
        <v>3569.47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1.663</v>
      </c>
      <c r="F15" s="20" t="s">
        <v>31</v>
      </c>
      <c r="G15" s="21">
        <v>2364.83</v>
      </c>
      <c r="H15" s="21">
        <f ca="1">ROUND(INDIRECT(ADDRESS(ROW()+(0), COLUMN()+(-3), 1))*INDIRECT(ADDRESS(ROW()+(0), COLUMN()+(-1), 1)), 2)</f>
        <v>3932.71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23634.6</v>
      </c>
      <c r="H16" s="24">
        <f ca="1">ROUND(INDIRECT(ADDRESS(ROW()+(0), COLUMN()+(-3), 1))*INDIRECT(ADDRESS(ROW()+(0), COLUMN()+(-1), 1))/100, 2)</f>
        <v>472.69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24107.3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