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<sst xmlns="http://schemas.openxmlformats.org/spreadsheetml/2006/main" count="33" uniqueCount="33">
  <si>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</si>
  <si>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FSM010</t>
  </si>
  <si>
    <t xml:space="preserve">m²</t>
  </si>
  <si>
    <t xml:space="preserve">Revêtements continus synthétiques.</t>
  </si>
  <si>
    <r>
      <rPr>
        <sz val="8.25"/>
        <color rgb="FF000000"/>
        <rFont val="Arial"/>
        <family val="2"/>
      </rPr>
      <t xml:space="preserve">Revêtement de sol continu pour intérieurs réalisé par application de </t>
    </r>
    <r>
      <rPr>
        <b/>
        <sz val="8.25"/>
        <color rgb="FF000000"/>
        <rFont val="Arial"/>
        <family val="2"/>
      </rPr>
      <t xml:space="preserve">revêtement rugueux pour parking, sur revêtement intérieur d'aggloméré asphaltique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</si>
  <si>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</si>
  <si>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</si>
  <si>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</si>
  <si>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</si>
  <si>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</si>
  <si>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</si>
  <si>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mt47adc140a</t>
  </si>
  <si>
    <t xml:space="preserve">Mortier à base de résines acryliques.</t>
  </si>
  <si>
    <t xml:space="preserve">kg</t>
  </si>
  <si>
    <t xml:space="preserve">mt47adc020a</t>
  </si>
  <si>
    <t xml:space="preserve">Mortier bicomposant à base de résines acryliques époxy.</t>
  </si>
  <si>
    <t xml:space="preserve">kg</t>
  </si>
  <si>
    <t xml:space="preserve">mt47adc030a</t>
  </si>
  <si>
    <t xml:space="preserve">Peinture bicomposant à base de résines acryliques époxy.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</si>
  <si>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</si>
  <si>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</si>
  <si>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</si>
  <si>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</si>
  <si>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</si>
  <si>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</si>
  <si>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</si>
  <si>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</si>
  <si>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</si>
  <si>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</si>
  <si>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</si>
  <si>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</si>
  <si>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7.204,14F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</si>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</sst>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1.00" customWidth="1"/>
    <col min="4" max="4" width="10.03" customWidth="1"/>
    <col min="5" max="5" width="7.31" customWidth="1"/>
    <col min="6" max="6" width="16.8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2.000000</v>
      </c>
      <c r="E9" s="10" t="s">
        <v>13</v>
      </c>
      <c r="F9" s="12">
        <v>1172.920000</v>
      </c>
      <c r="G9" s="12">
        <f ca="1">ROUND(INDIRECT(ADDRESS(ROW()+(0), COLUMN()+(-3), 1))*INDIRECT(ADDRESS(ROW()+(0), COLUMN()+(-1), 1)), 2)</f>
        <v>2345.840000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0.800000</v>
      </c>
      <c r="E10" s="15" t="s">
        <v>16</v>
      </c>
      <c r="F10" s="16">
        <v>9829.670000</v>
      </c>
      <c r="G10" s="16">
        <f ca="1">ROUND(INDIRECT(ADDRESS(ROW()+(0), COLUMN()+(-3), 1))*INDIRECT(ADDRESS(ROW()+(0), COLUMN()+(-1), 1)), 2)</f>
        <v>7863.740000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0.200000</v>
      </c>
      <c r="E11" s="15" t="s">
        <v>19</v>
      </c>
      <c r="F11" s="16">
        <v>10628.910000</v>
      </c>
      <c r="G11" s="16">
        <f ca="1">ROUND(INDIRECT(ADDRESS(ROW()+(0), COLUMN()+(-3), 1))*INDIRECT(ADDRESS(ROW()+(0), COLUMN()+(-1), 1)), 2)</f>
        <v>2125.780000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0.467000</v>
      </c>
      <c r="E12" s="15" t="s">
        <v>22</v>
      </c>
      <c r="F12" s="16">
        <v>2386.110000</v>
      </c>
      <c r="G12" s="16">
        <f ca="1">ROUND(INDIRECT(ADDRESS(ROW()+(0), COLUMN()+(-3), 1))*INDIRECT(ADDRESS(ROW()+(0), COLUMN()+(-1), 1)), 2)</f>
        <v>1114.310000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0.534000</v>
      </c>
      <c r="E13" s="15" t="s">
        <v>25</v>
      </c>
      <c r="F13" s="16">
        <v>1506.920000</v>
      </c>
      <c r="G13" s="16">
        <f ca="1">ROUND(INDIRECT(ADDRESS(ROW()+(0), COLUMN()+(-3), 1))*INDIRECT(ADDRESS(ROW()+(0), COLUMN()+(-1), 1)), 2)</f>
        <v>804.700000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0.534000</v>
      </c>
      <c r="E14" s="19" t="s">
        <v>28</v>
      </c>
      <c r="F14" s="20">
        <v>1447.640000</v>
      </c>
      <c r="G14" s="20">
        <f ca="1">ROUND(INDIRECT(ADDRESS(ROW()+(0), COLUMN()+(-3), 1))*INDIRECT(ADDRESS(ROW()+(0), COLUMN()+(-1), 1)), 2)</f>
        <v>773.040000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15027.410000</v>
      </c>
      <c r="G15" s="23">
        <f ca="1">ROUND(INDIRECT(ADDRESS(ROW()+(0), COLUMN()+(-3), 1))*INDIRECT(ADDRESS(ROW()+(0), COLUMN()+(-1), 1))/100, 2)</f>
        <v>300.550000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15327.960000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