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<sst xmlns="http://schemas.openxmlformats.org/spreadsheetml/2006/main" count="24" uniqueCount="24">
  <si>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</si>
  <si>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FXM030</t>
  </si>
  <si>
    <t xml:space="preserve">U</t>
  </si>
  <si>
    <t xml:space="preserve">Ancrage mécanique via une cheville à expansion par frappe, mâle, sur élément en béton.</t>
  </si>
  <si>
    <r>
      <rPr>
        <b/>
        <sz val="8.25"/>
        <color rgb="FF000000"/>
        <rFont val="Arial"/>
        <family val="2"/>
      </rPr>
      <t xml:space="preserve">Ancrage mécanique par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cheville à expansion, par frappe, d'acier galvanisé, 6x70, insérée dans un perçage de 6 mm de diamètre et 45 mm de profondeur, réalisé avec une perceuse avec marteau percuteur et mèche, sur élément en béton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</si>
  <si>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</si>
  <si>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</si>
  <si>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</si>
  <si>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</si>
  <si>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</si>
  <si>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</si>
  <si>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mt26ind170j</t>
  </si>
  <si>
    <t xml:space="preserve">Cheville à expansion, par frappe, d'acier galvanisé, 6x70 de 6 mm de diamètre et 70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</si>
  <si>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</si>
  <si>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</si>
  <si>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</si>
  <si>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</si>
  <si>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</si>
  <si>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</si>
  <si>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</si>
  <si>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Coûts directs complémentaires</t>
  </si>
  <si>
    <t xml:space="preserve">%</t>
  </si>
  <si>
    <t xml:space="preserve">Coût d'entretien décennal: 29,29F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</si>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</sst>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61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 t="s">
        <v>12</v>
      </c>
      <c r="D9" s="6"/>
      <c r="E9" s="8">
        <v>1.000000</v>
      </c>
      <c r="F9" s="10" t="s">
        <v>13</v>
      </c>
      <c r="G9" s="12">
        <v>242.480000</v>
      </c>
      <c r="H9" s="12">
        <f ca="1">ROUND(INDIRECT(ADDRESS(ROW()+(0), COLUMN()+(-3), 1))*INDIRECT(ADDRESS(ROW()+(0), COLUMN()+(-1), 1)), 2)</f>
        <v>242.480000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0.039000</v>
      </c>
      <c r="F10" s="15" t="s">
        <v>16</v>
      </c>
      <c r="G10" s="16">
        <v>2657.770000</v>
      </c>
      <c r="H10" s="16">
        <f ca="1">ROUND(INDIRECT(ADDRESS(ROW()+(0), COLUMN()+(-3), 1))*INDIRECT(ADDRESS(ROW()+(0), COLUMN()+(-1), 1)), 2)</f>
        <v>103.650000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>
        <v>0.039000</v>
      </c>
      <c r="F11" s="19" t="s">
        <v>19</v>
      </c>
      <c r="G11" s="20">
        <v>1642.620000</v>
      </c>
      <c r="H11" s="20">
        <f ca="1">ROUND(INDIRECT(ADDRESS(ROW()+(0), COLUMN()+(-3), 1))*INDIRECT(ADDRESS(ROW()+(0), COLUMN()+(-1), 1)), 2)</f>
        <v>64.060000</v>
      </c>
    </row>
    <row r="12" spans="1:8" ht="13.50" thickBot="1" customHeight="1">
      <c r="A12" s="17"/>
      <c r="B12" s="17"/>
      <c r="C12" s="4" t="s">
        <v>20</v>
      </c>
      <c r="D12" s="4"/>
      <c r="E12" s="21">
        <v>2.000000</v>
      </c>
      <c r="F12" s="22" t="s">
        <v>21</v>
      </c>
      <c r="G12" s="23">
        <f ca="1">ROUND(SUM(INDIRECT(ADDRESS(ROW()+(-1), COLUMN()+(1), 1)),INDIRECT(ADDRESS(ROW()+(-2), COLUMN()+(1), 1)),INDIRECT(ADDRESS(ROW()+(-3), COLUMN()+(1), 1))), 2)</f>
        <v>410.190000</v>
      </c>
      <c r="H12" s="23">
        <f ca="1">ROUND(INDIRECT(ADDRESS(ROW()+(0), COLUMN()+(-3), 1))*INDIRECT(ADDRESS(ROW()+(0), COLUMN()+(-1), 1))/100, 2)</f>
        <v>8.200000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418.390000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