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<sst xmlns="http://schemas.openxmlformats.org/spreadsheetml/2006/main" count="38" uniqueCount="38">
  <si>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</si>
  <si>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FXR010</t>
  </si>
  <si>
    <t xml:space="preserve">m²</t>
  </si>
  <si>
    <t xml:space="preserve">Reconstruction d'un vide, réalisé provisoirement, dans une cloison, en maçonnerie de brique en terre à revêtir.</t>
  </si>
  <si>
    <r>
      <rPr>
        <sz val="7.80"/>
        <color rgb="FF000000"/>
        <rFont val="A"/>
        <family val="2"/>
      </rPr>
      <t xml:space="preserve">Reconstruction d'un vide, réalisé provisoirement, dans une cloison </t>
    </r>
    <r>
      <rPr>
        <b/>
        <sz val="7.80"/>
        <color rgb="FF000000"/>
        <rFont val="A"/>
        <family val="2"/>
      </rPr>
      <t xml:space="preserve">de 7 cm d'épaisseur en maçonnerie, de brique creuse en terre cuite (tochana), à revêtir, 29x14x7 cm, placée avec du mortier de ciment confectionné sur chantier, avec 250 kg/m³ de ciment, couleur gris, dosage 1:6, fourni en sacs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</si>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</sst>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62" customWidth="1"/>
    <col min="3" max="3" width="21.13" customWidth="1"/>
    <col min="4" max="4" width="31.18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24.150000</v>
      </c>
      <c r="G8" s="14" t="s">
        <v>13</v>
      </c>
      <c r="H8" s="14"/>
      <c r="I8" s="16">
        <v>125.420000</v>
      </c>
      <c r="J8" s="16"/>
      <c r="K8" s="16">
        <f ca="1">ROUND(INDIRECT(ADDRESS(ROW()+(0), COLUMN()+(-5), 1))*INDIRECT(ADDRESS(ROW()+(0), COLUMN()+(-2), 1)), 2)</f>
        <v>3028.890000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0.004000</v>
      </c>
      <c r="G9" s="19" t="s">
        <v>16</v>
      </c>
      <c r="H9" s="19"/>
      <c r="I9" s="20">
        <v>1066.590000</v>
      </c>
      <c r="J9" s="20"/>
      <c r="K9" s="20">
        <f ca="1">ROUND(INDIRECT(ADDRESS(ROW()+(0), COLUMN()+(-5), 1))*INDIRECT(ADDRESS(ROW()+(0), COLUMN()+(-2), 1)), 2)</f>
        <v>4.270000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0.012000</v>
      </c>
      <c r="G10" s="19" t="s">
        <v>19</v>
      </c>
      <c r="H10" s="19"/>
      <c r="I10" s="20">
        <v>11476.620000</v>
      </c>
      <c r="J10" s="20"/>
      <c r="K10" s="20">
        <f ca="1">ROUND(INDIRECT(ADDRESS(ROW()+(0), COLUMN()+(-5), 1))*INDIRECT(ADDRESS(ROW()+(0), COLUMN()+(-2), 1)), 2)</f>
        <v>137.720000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1.852000</v>
      </c>
      <c r="G11" s="19" t="s">
        <v>22</v>
      </c>
      <c r="H11" s="19"/>
      <c r="I11" s="20">
        <v>77.510000</v>
      </c>
      <c r="J11" s="20"/>
      <c r="K11" s="20">
        <f ca="1">ROUND(INDIRECT(ADDRESS(ROW()+(0), COLUMN()+(-5), 1))*INDIRECT(ADDRESS(ROW()+(0), COLUMN()+(-2), 1)), 2)</f>
        <v>143.550000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802.260000</v>
      </c>
      <c r="J12" s="20"/>
      <c r="K12" s="20">
        <f ca="1">ROUND(INDIRECT(ADDRESS(ROW()+(0), COLUMN()+(-5), 1))*INDIRECT(ADDRESS(ROW()+(0), COLUMN()+(-2), 1)), 2)</f>
        <v>4.810000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0.553000</v>
      </c>
      <c r="G13" s="19" t="s">
        <v>28</v>
      </c>
      <c r="H13" s="19"/>
      <c r="I13" s="20">
        <v>2408.750000</v>
      </c>
      <c r="J13" s="20"/>
      <c r="K13" s="20">
        <f ca="1">ROUND(INDIRECT(ADDRESS(ROW()+(0), COLUMN()+(-5), 1))*INDIRECT(ADDRESS(ROW()+(0), COLUMN()+(-2), 1)), 2)</f>
        <v>1332.040000</v>
      </c>
    </row>
    <row r="14" spans="1:11" ht="21.60" thickBot="1" customHeight="1">
      <c r="A14" s="17" t="s">
        <v>29</v>
      </c>
      <c r="B14" s="21" t="s">
        <v>30</v>
      </c>
      <c r="C14" s="21"/>
      <c r="D14" s="21"/>
      <c r="E14" s="21"/>
      <c r="F14" s="22">
        <v>0.371000</v>
      </c>
      <c r="G14" s="23" t="s">
        <v>31</v>
      </c>
      <c r="H14" s="23"/>
      <c r="I14" s="24">
        <v>1461.380000</v>
      </c>
      <c r="J14" s="24"/>
      <c r="K14" s="24">
        <f ca="1">ROUND(INDIRECT(ADDRESS(ROW()+(0), COLUMN()+(-5), 1))*INDIRECT(ADDRESS(ROW()+(0), COLUMN()+(-2), 1)), 2)</f>
        <v>542.170000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5193.450000</v>
      </c>
      <c r="J15" s="16"/>
      <c r="K15" s="16">
        <f ca="1">ROUND(INDIRECT(ADDRESS(ROW()+(0), COLUMN()+(-5), 1))*INDIRECT(ADDRESS(ROW()+(0), COLUMN()+(-2), 1))/100, 2)</f>
        <v>103.870000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5297.320000</v>
      </c>
      <c r="J16" s="24"/>
      <c r="K16" s="24">
        <f ca="1">ROUND(INDIRECT(ADDRESS(ROW()+(0), COLUMN()+(-5), 1))*INDIRECT(ADDRESS(ROW()+(0), COLUMN()+(-2), 1))/100, 2)</f>
        <v>158.920000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5456.240000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