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<sst xmlns="http://schemas.openxmlformats.org/spreadsheetml/2006/main" count="30" uniqueCount="30">
  <si>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</si>
  <si>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GAE180</t>
  </si>
  <si>
    <t xml:space="preserve">m</t>
  </si>
  <si>
    <t xml:space="preserve">Mise en place des injecteurs externes, dans un fissure d'élément en béton.</t>
  </si>
  <si>
    <r>
      <rPr>
        <sz val="8.25"/>
        <color rgb="FF000000"/>
        <rFont val="Arial"/>
        <family val="2"/>
      </rPr>
      <t xml:space="preserve">Mise en place des injecteurs externes, tous les 20 cm, dans un fissure d'élément en béton, avec adhésif thixotropique à deux composants à base de résine époxy. Le prix ne comprend pas l'injection de la résine.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</si>
  <si>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</si>
  <si>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</si>
  <si>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</si>
  <si>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</si>
  <si>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</si>
  <si>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</si>
  <si>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mt09reh121</t>
  </si>
  <si>
    <t xml:space="preserve">Couvercle injecteur externe.</t>
  </si>
  <si>
    <t xml:space="preserve">U</t>
  </si>
  <si>
    <t xml:space="preserve">mt09reh122</t>
  </si>
  <si>
    <t xml:space="preserve">Injecteur externe.</t>
  </si>
  <si>
    <t xml:space="preserve">U</t>
  </si>
  <si>
    <t xml:space="preserve">mt09reh120a</t>
  </si>
  <si>
    <t xml:space="preserve">Adhésif thixotropique à deux composants à base de résine époxy, pour l'union correcte du béton frais et du béton durci ou pour améliorer l'adhérence du béton durci et de l'acier, selon NF EN 1504-7.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</si>
  <si>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</si>
  <si>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</si>
  <si>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</si>
  <si>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</si>
  <si>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</si>
  <si>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</si>
  <si>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</si>
  <si>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</si>
  <si>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</si>
  <si>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721,56F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</si>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</sst>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1.70" customWidth="1"/>
    <col min="4" max="4" width="76.6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5</v>
      </c>
      <c r="F9" s="11" t="s">
        <v>13</v>
      </c>
      <c r="G9" s="13">
        <v>297.01</v>
      </c>
      <c r="H9" s="13">
        <f ca="1">ROUND(INDIRECT(ADDRESS(ROW()+(0), COLUMN()+(-3), 1))*INDIRECT(ADDRESS(ROW()+(0), COLUMN()+(-1), 1)), 2)</f>
        <v>1485.05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5</v>
      </c>
      <c r="F10" s="16" t="s">
        <v>16</v>
      </c>
      <c r="G10" s="17">
        <v>967.01</v>
      </c>
      <c r="H10" s="17">
        <f ca="1">ROUND(INDIRECT(ADDRESS(ROW()+(0), COLUMN()+(-3), 1))*INDIRECT(ADDRESS(ROW()+(0), COLUMN()+(-1), 1)), 2)</f>
        <v>4835.05</v>
      </c>
    </row>
    <row r="11" spans="1:8" ht="34.50" thickBot="1" customHeight="1">
      <c r="A11" s="14" t="s">
        <v>17</v>
      </c>
      <c r="B11" s="14"/>
      <c r="C11" s="14" t="s">
        <v>18</v>
      </c>
      <c r="D11" s="14"/>
      <c r="E11" s="15">
        <v>0.225</v>
      </c>
      <c r="F11" s="16" t="s">
        <v>19</v>
      </c>
      <c r="G11" s="17">
        <v>7497.31</v>
      </c>
      <c r="H11" s="17">
        <f ca="1">ROUND(INDIRECT(ADDRESS(ROW()+(0), COLUMN()+(-3), 1))*INDIRECT(ADDRESS(ROW()+(0), COLUMN()+(-1), 1)), 2)</f>
        <v>1686.89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0.446</v>
      </c>
      <c r="F12" s="16" t="s">
        <v>22</v>
      </c>
      <c r="G12" s="17">
        <v>2836.67</v>
      </c>
      <c r="H12" s="17">
        <f ca="1">ROUND(INDIRECT(ADDRESS(ROW()+(0), COLUMN()+(-3), 1))*INDIRECT(ADDRESS(ROW()+(0), COLUMN()+(-1), 1)), 2)</f>
        <v>1265.15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0.472</v>
      </c>
      <c r="F13" s="20" t="s">
        <v>25</v>
      </c>
      <c r="G13" s="21">
        <v>1766.29</v>
      </c>
      <c r="H13" s="21">
        <f ca="1">ROUND(INDIRECT(ADDRESS(ROW()+(0), COLUMN()+(-3), 1))*INDIRECT(ADDRESS(ROW()+(0), COLUMN()+(-1), 1)), 2)</f>
        <v>833.69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10105.8</v>
      </c>
      <c r="H14" s="24">
        <f ca="1">ROUND(INDIRECT(ADDRESS(ROW()+(0), COLUMN()+(-3), 1))*INDIRECT(ADDRESS(ROW()+(0), COLUMN()+(-1), 1))/100, 2)</f>
        <v>202.12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10308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