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<sst xmlns="http://schemas.openxmlformats.org/spreadsheetml/2006/main" count="39" uniqueCount="39">
  <si>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</si>
  <si>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GAE300</t>
  </si>
  <si>
    <t xml:space="preserve">m²</t>
  </si>
  <si>
    <t xml:space="preserve">Réparation de la partie inférieure du plancher.</t>
  </si>
  <si>
    <r>
      <rPr>
        <sz val="8.25"/>
        <color rgb="FF000000"/>
        <rFont val="Arial"/>
        <family val="2"/>
      </rPr>
      <t xml:space="preserve">Réparation de la partie inférieure du plancher par remplacement des parties rompues ou fissurées des entrevous par brique creuse en terre cuite (súper mahón), à revêtir, 50x20x4 cm, mis en place avec du mortier de ciment, confectionné sur chantier, dosage 1:6, à prise rapide. Le prix comprend la suppression des parties d'entrevous instables.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</si>
  <si>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</si>
  <si>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</si>
  <si>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</si>
  <si>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</si>
  <si>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</si>
  <si>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</si>
  <si>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mt04lcg010a</t>
  </si>
  <si>
    <t xml:space="preserve">Brique creuse en terre cuite (súper mahón), à revêtir, 50x20x4 cm, pour utilisation en maçonnerie protégée (pièce en P), densité 845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</si>
  <si>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</si>
  <si>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</si>
  <si>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</si>
  <si>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</si>
  <si>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</si>
  <si>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</si>
  <si>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</si>
  <si>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</si>
  <si>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</si>
  <si>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</si>
  <si>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mt09var040</t>
  </si>
  <si>
    <t xml:space="preserve">Accélérateur de prise, exempt de chlorures, pour mortiers et bétons massif.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</si>
  <si>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</si>
  <si>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</si>
  <si>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</si>
  <si>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</si>
  <si>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</si>
  <si>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</si>
  <si>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</si>
  <si>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</si>
  <si>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</si>
  <si>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</si>
  <si>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</si>
  <si>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</si>
  <si>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206,63F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</si>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</sst>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12</v>
      </c>
      <c r="F9" s="11" t="s">
        <v>13</v>
      </c>
      <c r="G9" s="13">
        <v>308.2</v>
      </c>
      <c r="H9" s="13">
        <f ca="1">ROUND(INDIRECT(ADDRESS(ROW()+(0), COLUMN()+(-3), 1))*INDIRECT(ADDRESS(ROW()+(0), COLUMN()+(-1), 1)), 2)</f>
        <v>3698.4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1108.9</v>
      </c>
      <c r="H10" s="17">
        <f ca="1">ROUND(INDIRECT(ADDRESS(ROW()+(0), COLUMN()+(-3), 1))*INDIRECT(ADDRESS(ROW()+(0), COLUMN()+(-1), 1)), 2)</f>
        <v>6.65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0.016</v>
      </c>
      <c r="F11" s="16" t="s">
        <v>19</v>
      </c>
      <c r="G11" s="17">
        <v>12185.1</v>
      </c>
      <c r="H11" s="17">
        <f ca="1">ROUND(INDIRECT(ADDRESS(ROW()+(0), COLUMN()+(-3), 1))*INDIRECT(ADDRESS(ROW()+(0), COLUMN()+(-1), 1)), 2)</f>
        <v>194.96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2.5</v>
      </c>
      <c r="F12" s="16" t="s">
        <v>22</v>
      </c>
      <c r="G12" s="17">
        <v>80.58</v>
      </c>
      <c r="H12" s="17">
        <f ca="1">ROUND(INDIRECT(ADDRESS(ROW()+(0), COLUMN()+(-3), 1))*INDIRECT(ADDRESS(ROW()+(0), COLUMN()+(-1), 1)), 2)</f>
        <v>201.45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0.2</v>
      </c>
      <c r="F13" s="16" t="s">
        <v>25</v>
      </c>
      <c r="G13" s="17">
        <v>850.15</v>
      </c>
      <c r="H13" s="17">
        <f ca="1">ROUND(INDIRECT(ADDRESS(ROW()+(0), COLUMN()+(-3), 1))*INDIRECT(ADDRESS(ROW()+(0), COLUMN()+(-1), 1)), 2)</f>
        <v>170.03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0.008</v>
      </c>
      <c r="F14" s="16" t="s">
        <v>28</v>
      </c>
      <c r="G14" s="17">
        <v>1842.12</v>
      </c>
      <c r="H14" s="17">
        <f ca="1">ROUND(INDIRECT(ADDRESS(ROW()+(0), COLUMN()+(-3), 1))*INDIRECT(ADDRESS(ROW()+(0), COLUMN()+(-1), 1)), 2)</f>
        <v>14.74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0.828</v>
      </c>
      <c r="F15" s="16" t="s">
        <v>31</v>
      </c>
      <c r="G15" s="17">
        <v>4151.67</v>
      </c>
      <c r="H15" s="17">
        <f ca="1">ROUND(INDIRECT(ADDRESS(ROW()+(0), COLUMN()+(-3), 1))*INDIRECT(ADDRESS(ROW()+(0), COLUMN()+(-1), 1)), 2)</f>
        <v>3437.58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0.939</v>
      </c>
      <c r="F16" s="20" t="s">
        <v>34</v>
      </c>
      <c r="G16" s="21">
        <v>2561.25</v>
      </c>
      <c r="H16" s="21">
        <f ca="1">ROUND(INDIRECT(ADDRESS(ROW()+(0), COLUMN()+(-3), 1))*INDIRECT(ADDRESS(ROW()+(0), COLUMN()+(-1), 1)), 2)</f>
        <v>2405.01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10128.8</v>
      </c>
      <c r="H17" s="24">
        <f ca="1">ROUND(INDIRECT(ADDRESS(ROW()+(0), COLUMN()+(-3), 1))*INDIRECT(ADDRESS(ROW()+(0), COLUMN()+(-1), 1))/100, 2)</f>
        <v>202.58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10331.4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