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<sst xmlns="http://schemas.openxmlformats.org/spreadsheetml/2006/main" count="19" uniqueCount="19">
  <si>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</si>
  <si>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GAO080</t>
  </si>
  <si>
    <t xml:space="preserve">U</t>
  </si>
  <si>
    <t xml:space="preserve">Transport et retrait d'un équipement complet de micropieux, pour la reprise en sous-oeuvre de la fondation.</t>
  </si>
  <si>
    <r>
      <rPr>
        <sz val="7.80"/>
        <color rgb="FF000000"/>
        <rFont val="A"/>
        <family val="2"/>
      </rPr>
      <t xml:space="preserve">Transport, mise en oeuvre et retrait d'un équipement complet pour l'exécution de micropieux dans les travaux de reprise en sous-oeuvre de fondation, à une distance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entre 100 et 200</t>
    </r>
    <r>
      <rPr>
        <sz val="7.80"/>
        <color rgb="FF000000"/>
        <rFont val="A"/>
        <family val="2"/>
      </rPr>
      <t xml:space="preserve"> km.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</si>
  <si>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</si>
  <si>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</si>
  <si>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</si>
  <si>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</si>
  <si>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</si>
  <si>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</si>
  <si>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mq03pva050f</t>
  </si>
  <si>
    <t xml:space="preserve">Transport, mise en service et retrait d'équipement complet pour exécution de micropieux, dans les travaux de reprise en sous-oeuvre de fondation, à une distance d'entre 100 et 200 km.</t>
  </si>
  <si>
    <t xml:space="preserve">U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</si>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</sst>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0.87" customWidth="1"/>
    <col min="3" max="3" width="9.76" customWidth="1"/>
    <col min="4" max="4" width="53.19" customWidth="1"/>
    <col min="5" max="5" width="8.60" customWidth="1"/>
    <col min="6" max="6" width="5.83" customWidth="1"/>
    <col min="7" max="7" width="15.30" customWidth="1"/>
    <col min="8" max="8" width="0.73" customWidth="1"/>
    <col min="9" max="9" width="3.64" customWidth="1"/>
    <col min="10" max="10" width="4.37" customWidth="1"/>
    <col min="11" max="11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31.20" thickBot="1" customHeight="1">
      <c r="A8" s="10" t="s">
        <v>11</v>
      </c>
      <c r="B8" s="11" t="s">
        <v>12</v>
      </c>
      <c r="C8" s="11"/>
      <c r="D8" s="11"/>
      <c r="E8" s="13">
        <v>1.147000</v>
      </c>
      <c r="F8" s="9" t="s">
        <v>13</v>
      </c>
      <c r="G8" s="16">
        <v>1978389.760000</v>
      </c>
      <c r="H8" s="16"/>
      <c r="I8" s="16">
        <f ca="1">ROUND(INDIRECT(ADDRESS(ROW()+(0), COLUMN()+(-4), 1))*INDIRECT(ADDRESS(ROW()+(0), COLUMN()+(-2), 1)), 2)</f>
        <v>2269213.050000</v>
      </c>
      <c r="J8" s="16"/>
      <c r="K8" s="16"/>
    </row>
    <row r="9" spans="1:11" ht="12.00" thickBot="1" customHeight="1">
      <c r="A9" s="17"/>
      <c r="B9" s="10" t="s">
        <v>14</v>
      </c>
      <c r="C9" s="10"/>
      <c r="D9" s="10"/>
      <c r="E9" s="18">
        <v>2.000000</v>
      </c>
      <c r="F9" s="19" t="s">
        <v>15</v>
      </c>
      <c r="G9" s="20">
        <f ca="1">ROUND(SUM(INDIRECT(ADDRESS(ROW()+(-1), COLUMN()+(2), 1))), 2)</f>
        <v>2269213.050000</v>
      </c>
      <c r="H9" s="20"/>
      <c r="I9" s="20">
        <f ca="1">ROUND(INDIRECT(ADDRESS(ROW()+(0), COLUMN()+(-4), 1))*INDIRECT(ADDRESS(ROW()+(0), COLUMN()+(-2), 1))/100, 2)</f>
        <v>45384.260000</v>
      </c>
      <c r="J9" s="20"/>
      <c r="K9" s="20"/>
    </row>
    <row r="10" spans="1:11" ht="12.00" thickBot="1" customHeight="1">
      <c r="A10" s="21"/>
      <c r="B10" s="21" t="s">
        <v>16</v>
      </c>
      <c r="C10" s="21"/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2314597.310000</v>
      </c>
      <c r="H10" s="24"/>
      <c r="I10" s="24">
        <f ca="1">ROUND(INDIRECT(ADDRESS(ROW()+(0), COLUMN()+(-4), 1))*INDIRECT(ADDRESS(ROW()+(0), COLUMN()+(-2), 1))/100, 2)</f>
        <v>69437.920000</v>
      </c>
      <c r="J10" s="24"/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2384035.230000</v>
      </c>
      <c r="J11" s="28"/>
      <c r="K11" s="28"/>
    </row>
  </sheetData>
  <mergeCells count="20">
    <mergeCell ref="A1:K1"/>
    <mergeCell ref="A3:B3"/>
    <mergeCell ref="D3:G3"/>
    <mergeCell ref="H3:I3"/>
    <mergeCell ref="A4:K4"/>
    <mergeCell ref="B7:D7"/>
    <mergeCell ref="G7:H7"/>
    <mergeCell ref="I7:K7"/>
    <mergeCell ref="B8:D8"/>
    <mergeCell ref="G8:H8"/>
    <mergeCell ref="I8:K8"/>
    <mergeCell ref="B9:D9"/>
    <mergeCell ref="G9:H9"/>
    <mergeCell ref="I9:K9"/>
    <mergeCell ref="B10:D10"/>
    <mergeCell ref="G10:H10"/>
    <mergeCell ref="I10:K10"/>
    <mergeCell ref="B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