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<sst xmlns="http://schemas.openxmlformats.org/spreadsheetml/2006/main" count="42" uniqueCount="42">
  <si>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</si>
  <si>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GAT130</t>
  </si>
  <si>
    <t xml:space="preserve">m</t>
  </si>
  <si>
    <t xml:space="preserve">Renfort d'une poutre ou d'une poutrelle en béton armé, avec des profilés métalliques.</t>
  </si>
  <si>
    <r>
      <rPr>
        <sz val="8.25"/>
        <color rgb="FF000000"/>
        <rFont val="Arial"/>
        <family val="2"/>
      </rPr>
      <t xml:space="preserve">Renfort de poutre ou de poutrelle en béton armé, via profilé en acier S275JR, laminé à chaud, série IPN 80, avec couche d'impression anticorrosion, disposé sur la face inférieure de la poutre, fixé avec adhésif thixotropique à deux composants à base de résine époxy, appliqué de façon uniforme avec une spatule, une taloche ou une truelle, en remplissant tous les vides qui pourraient exister dans la surface support, avec la préparation des extrémités du profilé de renfort pour garantir la transmission des efforts aux poteaux adjacents sur lesquels il doit s'appuyer.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</si>
  <si>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</si>
  <si>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</si>
  <si>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</si>
  <si>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</si>
  <si>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</si>
  <si>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</si>
  <si>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</si>
  <si>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</si>
  <si>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</si>
  <si>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mt07ala110aa</t>
  </si>
  <si>
    <t xml:space="preserve">Profilé en acier NF EN 10025 S275JR, série IPN 80,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</si>
  <si>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</si>
  <si>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</si>
  <si>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</si>
  <si>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</si>
  <si>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</si>
  <si>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</si>
  <si>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</si>
  <si>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</si>
  <si>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</si>
  <si>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</si>
  <si>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</si>
  <si>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</si>
  <si>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</si>
  <si>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</si>
  <si>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</si>
  <si>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</si>
  <si>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</si>
  <si>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</si>
  <si>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</si>
  <si>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</si>
  <si>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</si>
  <si>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</si>
  <si>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</si>
  <si>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</si>
  <si>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995,57F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</si>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</sst>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0.16</v>
      </c>
      <c r="F9" s="11" t="s">
        <v>13</v>
      </c>
      <c r="G9" s="13">
        <v>8590.69</v>
      </c>
      <c r="H9" s="13">
        <f ca="1">ROUND(INDIRECT(ADDRESS(ROW()+(0), COLUMN()+(-3), 1))*INDIRECT(ADDRESS(ROW()+(0), COLUMN()+(-1), 1)), 2)</f>
        <v>1374.51</v>
      </c>
    </row>
    <row r="10" spans="1:8" ht="24.00" thickBot="1" customHeight="1">
      <c r="A10" s="14" t="s">
        <v>14</v>
      </c>
      <c r="B10" s="14"/>
      <c r="C10" s="14" t="s">
        <v>15</v>
      </c>
      <c r="D10" s="14"/>
      <c r="E10" s="15">
        <v>1</v>
      </c>
      <c r="F10" s="16" t="s">
        <v>16</v>
      </c>
      <c r="G10" s="17">
        <v>9813.65</v>
      </c>
      <c r="H10" s="17">
        <f ca="1">ROUND(INDIRECT(ADDRESS(ROW()+(0), COLUMN()+(-3), 1))*INDIRECT(ADDRESS(ROW()+(0), COLUMN()+(-1), 1)), 2)</f>
        <v>9813.65</v>
      </c>
    </row>
    <row r="11" spans="1:8" ht="24.00" thickBot="1" customHeight="1">
      <c r="A11" s="14" t="s">
        <v>17</v>
      </c>
      <c r="B11" s="14"/>
      <c r="C11" s="14" t="s">
        <v>18</v>
      </c>
      <c r="D11" s="14"/>
      <c r="E11" s="15">
        <v>0.06</v>
      </c>
      <c r="F11" s="16" t="s">
        <v>19</v>
      </c>
      <c r="G11" s="17">
        <v>4139.67</v>
      </c>
      <c r="H11" s="17">
        <f ca="1">ROUND(INDIRECT(ADDRESS(ROW()+(0), COLUMN()+(-3), 1))*INDIRECT(ADDRESS(ROW()+(0), COLUMN()+(-1), 1)), 2)</f>
        <v>248.38</v>
      </c>
    </row>
    <row r="12" spans="1:8" ht="13.50" thickBot="1" customHeight="1">
      <c r="A12" s="14" t="s">
        <v>20</v>
      </c>
      <c r="B12" s="14"/>
      <c r="C12" s="14" t="s">
        <v>21</v>
      </c>
      <c r="D12" s="14"/>
      <c r="E12" s="15">
        <v>0.1</v>
      </c>
      <c r="F12" s="16" t="s">
        <v>22</v>
      </c>
      <c r="G12" s="17">
        <v>5451.95</v>
      </c>
      <c r="H12" s="17">
        <f ca="1">ROUND(INDIRECT(ADDRESS(ROW()+(0), COLUMN()+(-3), 1))*INDIRECT(ADDRESS(ROW()+(0), COLUMN()+(-1), 1)), 2)</f>
        <v>545.2</v>
      </c>
    </row>
    <row r="13" spans="1:8" ht="13.50" thickBot="1" customHeight="1">
      <c r="A13" s="14" t="s">
        <v>23</v>
      </c>
      <c r="B13" s="14"/>
      <c r="C13" s="14" t="s">
        <v>24</v>
      </c>
      <c r="D13" s="14"/>
      <c r="E13" s="15">
        <v>0.05</v>
      </c>
      <c r="F13" s="16" t="s">
        <v>25</v>
      </c>
      <c r="G13" s="17">
        <v>1614.47</v>
      </c>
      <c r="H13" s="17">
        <f ca="1">ROUND(INDIRECT(ADDRESS(ROW()+(0), COLUMN()+(-3), 1))*INDIRECT(ADDRESS(ROW()+(0), COLUMN()+(-1), 1)), 2)</f>
        <v>80.72</v>
      </c>
    </row>
    <row r="14" spans="1:8" ht="13.50" thickBot="1" customHeight="1">
      <c r="A14" s="14" t="s">
        <v>26</v>
      </c>
      <c r="B14" s="14"/>
      <c r="C14" s="14" t="s">
        <v>27</v>
      </c>
      <c r="D14" s="14"/>
      <c r="E14" s="15">
        <v>0.013</v>
      </c>
      <c r="F14" s="16" t="s">
        <v>28</v>
      </c>
      <c r="G14" s="17">
        <v>16604.2</v>
      </c>
      <c r="H14" s="17">
        <f ca="1">ROUND(INDIRECT(ADDRESS(ROW()+(0), COLUMN()+(-3), 1))*INDIRECT(ADDRESS(ROW()+(0), COLUMN()+(-1), 1)), 2)</f>
        <v>215.85</v>
      </c>
    </row>
    <row r="15" spans="1:8" ht="13.50" thickBot="1" customHeight="1">
      <c r="A15" s="14" t="s">
        <v>29</v>
      </c>
      <c r="B15" s="14"/>
      <c r="C15" s="14" t="s">
        <v>30</v>
      </c>
      <c r="D15" s="14"/>
      <c r="E15" s="15">
        <v>0.116</v>
      </c>
      <c r="F15" s="16" t="s">
        <v>31</v>
      </c>
      <c r="G15" s="17">
        <v>1828.24</v>
      </c>
      <c r="H15" s="17">
        <f ca="1">ROUND(INDIRECT(ADDRESS(ROW()+(0), COLUMN()+(-3), 1))*INDIRECT(ADDRESS(ROW()+(0), COLUMN()+(-1), 1)), 2)</f>
        <v>212.08</v>
      </c>
    </row>
    <row r="16" spans="1:8" ht="13.50" thickBot="1" customHeight="1">
      <c r="A16" s="14" t="s">
        <v>32</v>
      </c>
      <c r="B16" s="14"/>
      <c r="C16" s="14" t="s">
        <v>33</v>
      </c>
      <c r="D16" s="14"/>
      <c r="E16" s="15">
        <v>0.205</v>
      </c>
      <c r="F16" s="16" t="s">
        <v>34</v>
      </c>
      <c r="G16" s="17">
        <v>4320.51</v>
      </c>
      <c r="H16" s="17">
        <f ca="1">ROUND(INDIRECT(ADDRESS(ROW()+(0), COLUMN()+(-3), 1))*INDIRECT(ADDRESS(ROW()+(0), COLUMN()+(-1), 1)), 2)</f>
        <v>885.7</v>
      </c>
    </row>
    <row r="17" spans="1:8" ht="13.50" thickBot="1" customHeight="1">
      <c r="A17" s="14" t="s">
        <v>35</v>
      </c>
      <c r="B17" s="14"/>
      <c r="C17" s="18" t="s">
        <v>36</v>
      </c>
      <c r="D17" s="18"/>
      <c r="E17" s="19">
        <v>0.205</v>
      </c>
      <c r="F17" s="20" t="s">
        <v>37</v>
      </c>
      <c r="G17" s="21">
        <v>2768.19</v>
      </c>
      <c r="H17" s="21">
        <f ca="1">ROUND(INDIRECT(ADDRESS(ROW()+(0), COLUMN()+(-3), 1))*INDIRECT(ADDRESS(ROW()+(0), COLUMN()+(-1), 1)), 2)</f>
        <v>567.48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13943.6</v>
      </c>
      <c r="H18" s="24">
        <f ca="1">ROUND(INDIRECT(ADDRESS(ROW()+(0), COLUMN()+(-3), 1))*INDIRECT(ADDRESS(ROW()+(0), COLUMN()+(-1), 1))/100, 2)</f>
        <v>278.87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14222.4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