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<sst xmlns="http://schemas.openxmlformats.org/spreadsheetml/2006/main" count="23" uniqueCount="23">
  <si>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</si>
  <si>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</si>
  <si>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</si>
  <si>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</si>
  <si>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Retrait de la couche superficielle dans gisement archéologique pour le déblai du terrain mou, jusqu'à une profondeur maximale de 30 cm, réalisée avec des moyens manuels, et dont le but est l'expulsion volumétrique des espaces originaux noyés sous des dépôts de différentes origines,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</si>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</sst>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93" customWidth="1"/>
    <col min="4" max="4" width="41.99" customWidth="1"/>
    <col min="5" max="5" width="15.47" customWidth="1"/>
    <col min="6" max="6" width="12.75" customWidth="1"/>
    <col min="7" max="7" width="22.27" customWidth="1"/>
    <col min="8" max="8" width="16.8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1.332</v>
      </c>
      <c r="F9" s="11" t="s">
        <v>13</v>
      </c>
      <c r="G9" s="13">
        <v>6040.84</v>
      </c>
      <c r="H9" s="13">
        <f ca="1">ROUND(INDIRECT(ADDRESS(ROW()+(0), COLUMN()+(-3), 1))*INDIRECT(ADDRESS(ROW()+(0), COLUMN()+(-1), 1)), 2)</f>
        <v>8046.4</v>
      </c>
    </row>
    <row r="10" spans="1:8" ht="13.50" thickBot="1" customHeight="1">
      <c r="A10" s="14" t="s">
        <v>14</v>
      </c>
      <c r="B10" s="14"/>
      <c r="C10" s="14"/>
      <c r="D10" s="14" t="s">
        <v>15</v>
      </c>
      <c r="E10" s="15">
        <v>2.664</v>
      </c>
      <c r="F10" s="16" t="s">
        <v>16</v>
      </c>
      <c r="G10" s="17">
        <v>3363.36</v>
      </c>
      <c r="H10" s="17">
        <f ca="1">ROUND(INDIRECT(ADDRESS(ROW()+(0), COLUMN()+(-3), 1))*INDIRECT(ADDRESS(ROW()+(0), COLUMN()+(-1), 1)), 2)</f>
        <v>8959.99</v>
      </c>
    </row>
    <row r="11" spans="1:8" ht="13.50" thickBot="1" customHeight="1">
      <c r="A11" s="14" t="s">
        <v>17</v>
      </c>
      <c r="B11" s="14"/>
      <c r="C11" s="14"/>
      <c r="D11" s="18" t="s">
        <v>18</v>
      </c>
      <c r="E11" s="19">
        <v>8.657</v>
      </c>
      <c r="F11" s="20" t="s">
        <v>19</v>
      </c>
      <c r="G11" s="21">
        <v>2603.16</v>
      </c>
      <c r="H11" s="21">
        <f ca="1">ROUND(INDIRECT(ADDRESS(ROW()+(0), COLUMN()+(-3), 1))*INDIRECT(ADDRESS(ROW()+(0), COLUMN()+(-1), 1)), 2)</f>
        <v>22535.6</v>
      </c>
    </row>
    <row r="12" spans="1:8" ht="13.50" thickBot="1" customHeight="1">
      <c r="A12" s="18"/>
      <c r="B12" s="18"/>
      <c r="C12" s="18"/>
      <c r="D12" s="5" t="s">
        <v>20</v>
      </c>
      <c r="E12" s="22">
        <v>2</v>
      </c>
      <c r="F12" s="23" t="s">
        <v>21</v>
      </c>
      <c r="G12" s="24">
        <f ca="1">ROUND(SUM(INDIRECT(ADDRESS(ROW()+(-1), COLUMN()+(1), 1)),INDIRECT(ADDRESS(ROW()+(-2), COLUMN()+(1), 1)),INDIRECT(ADDRESS(ROW()+(-3), COLUMN()+(1), 1))), 2)</f>
        <v>39541.9</v>
      </c>
      <c r="H12" s="24">
        <f ca="1">ROUND(INDIRECT(ADDRESS(ROW()+(0), COLUMN()+(-3), 1))*INDIRECT(ADDRESS(ROW()+(0), COLUMN()+(-1), 1))/100, 2)</f>
        <v>790.84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40332.8</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