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<sst xmlns="http://schemas.openxmlformats.org/spreadsheetml/2006/main" count="22" uniqueCount="22">
  <si>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</si>
  <si>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PTT050</t>
  </si>
  <si>
    <t xml:space="preserve">m³</t>
  </si>
  <si>
    <t xml:space="preserve">Transport de mobilier.</t>
  </si>
  <si>
    <r>
      <rPr>
        <sz val="7.80"/>
        <color rgb="FF000000"/>
        <rFont val="A"/>
        <family val="2"/>
      </rPr>
      <t xml:space="preserve">Transport de mobilier (approximativement </t>
    </r>
    <r>
      <rPr>
        <b/>
        <sz val="7.80"/>
        <color rgb="FF000000"/>
        <rFont val="A"/>
        <family val="2"/>
      </rPr>
      <t xml:space="preserve">4</t>
    </r>
    <r>
      <rPr>
        <sz val="7.80"/>
        <color rgb="FF000000"/>
        <rFont val="A"/>
        <family val="2"/>
      </rPr>
      <t xml:space="preserve"> U/m³) avec un poids moyen de </t>
    </r>
    <r>
      <rPr>
        <b/>
        <sz val="7.80"/>
        <color rgb="FF000000"/>
        <rFont val="A"/>
        <family val="2"/>
      </rPr>
      <t xml:space="preserve">jusqu'à 500</t>
    </r>
    <r>
      <rPr>
        <sz val="7.80"/>
        <color rgb="FF000000"/>
        <rFont val="A"/>
        <family val="2"/>
      </rPr>
      <t xml:space="preserve"> kg/m³, par camion à une distance maximale de </t>
    </r>
    <r>
      <rPr>
        <b/>
        <sz val="7.80"/>
        <color rgb="FF000000"/>
        <rFont val="A"/>
        <family val="2"/>
      </rPr>
      <t xml:space="preserve">5</t>
    </r>
    <r>
      <rPr>
        <sz val="7.80"/>
        <color rgb="FF000000"/>
        <rFont val="A"/>
        <family val="2"/>
      </rPr>
      <t xml:space="preserve"> km.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</si>
  <si>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</si>
  <si>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</si>
  <si>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</si>
  <si>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</si>
  <si>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</si>
  <si>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</si>
  <si>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mq04cap010a</t>
  </si>
  <si>
    <t xml:space="preserve">Camion pour transport, de 12 t de charge.</t>
  </si>
  <si>
    <t xml:space="preserve">h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</si>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</sst>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41" customWidth="1"/>
    <col min="3" max="3" width="2.91" customWidth="1"/>
    <col min="4" max="4" width="45.17" customWidth="1"/>
    <col min="5" max="5" width="12.82" customWidth="1"/>
    <col min="6" max="6" width="10.05" customWidth="1"/>
    <col min="7" max="7" width="20.25" customWidth="1"/>
    <col min="8" max="8" width="13.2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0" t="s">
        <v>12</v>
      </c>
      <c r="E8" s="12">
        <v>0.301000</v>
      </c>
      <c r="F8" s="14" t="s">
        <v>13</v>
      </c>
      <c r="G8" s="16">
        <v>17353.680000</v>
      </c>
      <c r="H8" s="16">
        <f ca="1">ROUND(INDIRECT(ADDRESS(ROW()+(0), COLUMN()+(-3), 1))*INDIRECT(ADDRESS(ROW()+(0), COLUMN()+(-1), 1)), 2)</f>
        <v>5223.460000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>
        <v>0.133000</v>
      </c>
      <c r="F9" s="20" t="s">
        <v>16</v>
      </c>
      <c r="G9" s="21">
        <v>1461.380000</v>
      </c>
      <c r="H9" s="21">
        <f ca="1">ROUND(INDIRECT(ADDRESS(ROW()+(0), COLUMN()+(-3), 1))*INDIRECT(ADDRESS(ROW()+(0), COLUMN()+(-1), 1)), 2)</f>
        <v>194.360000</v>
      </c>
    </row>
    <row r="10" spans="1:8" ht="12.00" thickBot="1" customHeight="1">
      <c r="A10" s="17"/>
      <c r="B10" s="17"/>
      <c r="C10" s="17"/>
      <c r="D10" s="10" t="s">
        <v>17</v>
      </c>
      <c r="E10" s="12">
        <v>2.000000</v>
      </c>
      <c r="F10" s="14" t="s">
        <v>18</v>
      </c>
      <c r="G10" s="16">
        <f ca="1">ROUND(SUM(INDIRECT(ADDRESS(ROW()+(-1), COLUMN()+(1), 1)),INDIRECT(ADDRESS(ROW()+(-2), COLUMN()+(1), 1))), 2)</f>
        <v>5417.820000</v>
      </c>
      <c r="H10" s="16">
        <f ca="1">ROUND(INDIRECT(ADDRESS(ROW()+(0), COLUMN()+(-3), 1))*INDIRECT(ADDRESS(ROW()+(0), COLUMN()+(-1), 1))/100, 2)</f>
        <v>108.360000</v>
      </c>
    </row>
    <row r="11" spans="1:8" ht="12.00" thickBot="1" customHeight="1">
      <c r="A11" s="18"/>
      <c r="B11" s="18"/>
      <c r="C11" s="18"/>
      <c r="D11" s="18" t="s">
        <v>19</v>
      </c>
      <c r="E11" s="19">
        <v>3.000000</v>
      </c>
      <c r="F11" s="20" t="s">
        <v>20</v>
      </c>
      <c r="G11" s="21">
        <f ca="1">ROUND(SUM(INDIRECT(ADDRESS(ROW()+(-1), COLUMN()+(1), 1)),INDIRECT(ADDRESS(ROW()+(-2), COLUMN()+(1), 1)),INDIRECT(ADDRESS(ROW()+(-3), COLUMN()+(1), 1))), 2)</f>
        <v>5526.180000</v>
      </c>
      <c r="H11" s="21">
        <f ca="1">ROUND(INDIRECT(ADDRESS(ROW()+(0), COLUMN()+(-3), 1))*INDIRECT(ADDRESS(ROW()+(0), COLUMN()+(-1), 1))/100, 2)</f>
        <v>165.790000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5691.970000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