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<sst xmlns="http://schemas.openxmlformats.org/spreadsheetml/2006/main" count="29" uniqueCount="29">
  <si>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</si>
  <si>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QAC010</t>
  </si>
  <si>
    <t xml:space="preserve">U</t>
  </si>
  <si>
    <t xml:space="preserve">Essai sur la chaux.</t>
  </si>
  <si>
    <r>
      <rPr>
        <sz val="8.25"/>
        <color rgb="FF000000"/>
        <rFont val="Arial"/>
        <family val="2"/>
      </rPr>
      <t xml:space="preserve">Essai sur un échantillon de chaux, avec détermination de: stabilité de volume, analyse chimique.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</si>
  <si>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</si>
  <si>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</si>
  <si>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</si>
  <si>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</si>
  <si>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</si>
  <si>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</si>
  <si>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</si>
  <si>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</si>
  <si>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</si>
  <si>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mt49cal020</t>
  </si>
  <si>
    <t xml:space="preserve">Prise sur chantier d'échantillons de chaux aériennes ou hydrauliques, dont le poids ne dépasse pas 50 kg.</t>
  </si>
  <si>
    <t xml:space="preserve">U</t>
  </si>
  <si>
    <t xml:space="preserve">mt49cal050</t>
  </si>
  <si>
    <t xml:space="preserve">Essai pour déterminer la stabilité de volume, par la méthode de Le Chatelier, de chaux aériennes ou hydrauliques, selon NF EN 459-2.</t>
  </si>
  <si>
    <t xml:space="preserve">U</t>
  </si>
  <si>
    <t xml:space="preserve">mt49cal060</t>
  </si>
  <si>
    <t xml:space="preserve">Analyse chimique complète des chaux, selon NF EN 459-2.</t>
  </si>
  <si>
    <t xml:space="preserve">U</t>
  </si>
  <si>
    <t xml:space="preserve">mt49cal030</t>
  </si>
  <si>
    <t xml:space="preserve">Rapport des résultats des essais réalisés sur un échantillon de chaux aérienne ou hydraulique.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</si>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</sst>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80190.3</v>
      </c>
      <c r="H11" s="17">
        <f ca="1">ROUND(INDIRECT(ADDRESS(ROW()+(0), COLUMN()+(-3), 1))*INDIRECT(ADDRESS(ROW()+(0), COLUMN()+(-1), 1)), 2)</f>
        <v>80190.3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176919</v>
      </c>
      <c r="H12" s="17">
        <f ca="1">ROUND(INDIRECT(ADDRESS(ROW()+(0), COLUMN()+(-3), 1))*INDIRECT(ADDRESS(ROW()+(0), COLUMN()+(-1), 1)), 2)</f>
        <v>176919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82659.9</v>
      </c>
      <c r="H13" s="21">
        <f ca="1">ROUND(INDIRECT(ADDRESS(ROW()+(0), COLUMN()+(-3), 1))*INDIRECT(ADDRESS(ROW()+(0), COLUMN()+(-1), 1)), 2)</f>
        <v>82659.9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367960</v>
      </c>
      <c r="H14" s="24">
        <f ca="1">ROUND(INDIRECT(ADDRESS(ROW()+(0), COLUMN()+(-3), 1))*INDIRECT(ADDRESS(ROW()+(0), COLUMN()+(-1), 1))/100, 2)</f>
        <v>7359.19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375319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