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<sst xmlns="http://schemas.openxmlformats.org/spreadsheetml/2006/main" count="47" uniqueCount="47">
  <si>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</si>
  <si>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QTR010</t>
  </si>
  <si>
    <t xml:space="preserve">U</t>
  </si>
  <si>
    <t xml:space="preserve">Essai sur les matériaux de remplissage.</t>
  </si>
  <si>
    <r>
      <rPr>
        <sz val="8.25"/>
        <color rgb="FF000000"/>
        <rFont val="Arial"/>
        <family val="2"/>
      </rPr>
      <t xml:space="preserve">Essais pour la sélection et le contrôle d'un matériau de remplissage de sol sélectionné. Essais en laboratoire: analyse granulométrique; limites d'Atterberg; Proctor Modifié; C.B.R. contenu de matière organique; contenu en sels solubles. Essais "in situ": densité et humidité; plaque de charge.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</si>
  <si>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</si>
  <si>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</si>
  <si>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</si>
  <si>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</si>
  <si>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</si>
  <si>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</si>
  <si>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mt49stc010b</t>
  </si>
  <si>
    <t xml:space="preserve">Prise d'un échantillon de matériau de remplissage ou terre-plein.</t>
  </si>
  <si>
    <t xml:space="preserve">U</t>
  </si>
  <si>
    <t xml:space="preserve">mt49sla080b</t>
  </si>
  <si>
    <t xml:space="preserve">Analyse granulométrique par tamisage d'un échantillon de matériau de remplissage ou terre-plein,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</si>
  <si>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</si>
  <si>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</si>
  <si>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</si>
  <si>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</si>
  <si>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mt49sue020</t>
  </si>
  <si>
    <t xml:space="preserve">Essai Proctor Modifié.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</si>
  <si>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</si>
  <si>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</si>
  <si>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</si>
  <si>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</si>
  <si>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mt49des020</t>
  </si>
  <si>
    <t xml:space="preserve">Déplacement de personnel et d'un équipement sur site pour la réalisation de l'essai de densité et humidité.</t>
  </si>
  <si>
    <t xml:space="preserve">U</t>
  </si>
  <si>
    <t xml:space="preserve">mt49sla075</t>
  </si>
  <si>
    <t xml:space="preserve">Essai pour déterminer la densité et l'humidité "in situ" du terrain, selon ASTM D6938.</t>
  </si>
  <si>
    <t xml:space="preserve">U</t>
  </si>
  <si>
    <t xml:space="preserve">mt49sue040</t>
  </si>
  <si>
    <t xml:space="preserve">Essai de plaque de charge.</t>
  </si>
  <si>
    <t xml:space="preserve">U</t>
  </si>
  <si>
    <t xml:space="preserve">mt49sla120</t>
  </si>
  <si>
    <t xml:space="preserve">Essai quantitatif pour déterminer le contenu en matière organique d'un échantillon de sol.</t>
  </si>
  <si>
    <t xml:space="preserve">U</t>
  </si>
  <si>
    <t xml:space="preserve">mt49sla115</t>
  </si>
  <si>
    <t xml:space="preserve">Essai quantitatif pour déterminer le contenu en sels solubles d'un échantillon de sol.</t>
  </si>
  <si>
    <t xml:space="preserve">U</t>
  </si>
  <si>
    <t xml:space="preserve">mt49sin020a</t>
  </si>
  <si>
    <t xml:space="preserve">Rapport technique sur les résultats obtenus dans les essais réalisés par laboratoire accrédité dans le domaine technique correspondant en matériau de remplissage ou terre-plein.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</si>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</sst>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26433.5</v>
      </c>
      <c r="H9" s="13">
        <f ca="1">ROUND(INDIRECT(ADDRESS(ROW()+(0), COLUMN()+(-3), 1))*INDIRECT(ADDRESS(ROW()+(0), COLUMN()+(-1), 1)), 2)</f>
        <v>26433.5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25959.2</v>
      </c>
      <c r="H10" s="17">
        <f ca="1">ROUND(INDIRECT(ADDRESS(ROW()+(0), COLUMN()+(-3), 1))*INDIRECT(ADDRESS(ROW()+(0), COLUMN()+(-1), 1)), 2)</f>
        <v>25959.2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31133.8</v>
      </c>
      <c r="H11" s="17">
        <f ca="1">ROUND(INDIRECT(ADDRESS(ROW()+(0), COLUMN()+(-3), 1))*INDIRECT(ADDRESS(ROW()+(0), COLUMN()+(-1), 1)), 2)</f>
        <v>31133.8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79774.9</v>
      </c>
      <c r="H12" s="17">
        <f ca="1">ROUND(INDIRECT(ADDRESS(ROW()+(0), COLUMN()+(-3), 1))*INDIRECT(ADDRESS(ROW()+(0), COLUMN()+(-1), 1)), 2)</f>
        <v>79774.9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150348</v>
      </c>
      <c r="H13" s="17">
        <f ca="1">ROUND(INDIRECT(ADDRESS(ROW()+(0), COLUMN()+(-3), 1))*INDIRECT(ADDRESS(ROW()+(0), COLUMN()+(-1), 1)), 2)</f>
        <v>150348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37084.5</v>
      </c>
      <c r="H14" s="17">
        <f ca="1">ROUND(INDIRECT(ADDRESS(ROW()+(0), COLUMN()+(-3), 1))*INDIRECT(ADDRESS(ROW()+(0), COLUMN()+(-1), 1)), 2)</f>
        <v>37084.5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12936.5</v>
      </c>
      <c r="H15" s="17">
        <f ca="1">ROUND(INDIRECT(ADDRESS(ROW()+(0), COLUMN()+(-3), 1))*INDIRECT(ADDRESS(ROW()+(0), COLUMN()+(-1), 1)), 2)</f>
        <v>12936.5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155238</v>
      </c>
      <c r="H16" s="17">
        <f ca="1">ROUND(INDIRECT(ADDRESS(ROW()+(0), COLUMN()+(-3), 1))*INDIRECT(ADDRESS(ROW()+(0), COLUMN()+(-1), 1)), 2)</f>
        <v>155238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23371.9</v>
      </c>
      <c r="H17" s="17">
        <f ca="1">ROUND(INDIRECT(ADDRESS(ROW()+(0), COLUMN()+(-3), 1))*INDIRECT(ADDRESS(ROW()+(0), COLUMN()+(-1), 1)), 2)</f>
        <v>23371.9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</v>
      </c>
      <c r="F18" s="16" t="s">
        <v>40</v>
      </c>
      <c r="G18" s="17">
        <v>25872.9</v>
      </c>
      <c r="H18" s="17">
        <f ca="1">ROUND(INDIRECT(ADDRESS(ROW()+(0), COLUMN()+(-3), 1))*INDIRECT(ADDRESS(ROW()+(0), COLUMN()+(-1), 1)), 2)</f>
        <v>25872.9</v>
      </c>
    </row>
    <row r="19" spans="1:8" ht="34.50" thickBot="1" customHeight="1">
      <c r="A19" s="14" t="s">
        <v>41</v>
      </c>
      <c r="B19" s="14"/>
      <c r="C19" s="18" t="s">
        <v>42</v>
      </c>
      <c r="D19" s="18"/>
      <c r="E19" s="19">
        <v>1</v>
      </c>
      <c r="F19" s="20" t="s">
        <v>43</v>
      </c>
      <c r="G19" s="21">
        <v>149017</v>
      </c>
      <c r="H19" s="21">
        <f ca="1">ROUND(INDIRECT(ADDRESS(ROW()+(0), COLUMN()+(-3), 1))*INDIRECT(ADDRESS(ROW()+(0), COLUMN()+(-1), 1)), 2)</f>
        <v>149017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717170</v>
      </c>
      <c r="H20" s="24">
        <f ca="1">ROUND(INDIRECT(ADDRESS(ROW()+(0), COLUMN()+(-3), 1))*INDIRECT(ADDRESS(ROW()+(0), COLUMN()+(-1), 1))/100, 2)</f>
        <v>14343.4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731513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