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<sst xmlns="http://schemas.openxmlformats.org/spreadsheetml/2006/main" count="38" uniqueCount="38">
  <si>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</si>
  <si>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RCA030</t>
  </si>
  <si>
    <t xml:space="preserve">U</t>
  </si>
  <si>
    <t xml:space="preserve">Chauffe-eau à gaz, à condensation.</t>
  </si>
  <si>
    <r>
      <rPr>
        <b/>
        <sz val="7.80"/>
        <color rgb="FF000000"/>
        <rFont val="A"/>
        <family val="2"/>
      </rPr>
      <t xml:space="preserve">Réhabilitation énergétique des bâtiments via la mise en place, en remplacement d'un équipement existant, de chauffe-eau instantané à gaz propane, pour le service d'E.C.S., à condensation, mural vertical, pour usage intérieur, chambre de combustion étanche et tirage forcé, allumeur électronique à réseau électrique, sans flamme témoin, contrôle thermostatique de température, commande par contrôle à distance, possibilité de travailler avec de l'eau préchauffée par un système solaire, écran digital, 27 l/min, 47 kW, dimensions 775x452x286 mm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</si>
  <si>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</si>
  <si>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</si>
  <si>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</si>
  <si>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</si>
  <si>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</si>
  <si>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</si>
  <si>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mt38cgj055b</t>
  </si>
  <si>
    <t xml:space="preserve">Chauffe-eau instantané à gaz propane, pour le service d'E.C.S., à condensation, mural vertical, pour usage intérieur, chambre de combustion étanche et tirage forcé, allumeur électronique à réseau électrique, sans flamme témoin, contrôle thermostatique de température, commande par contrôle à distance, possibilité de travailler avec de l'eau préchauffée par un système solaire, écran digital, 27 l/min, 47 kW, dimensions 775x452x286 mm, avec dispositif de contrôle d'évacuation des produits de la combustion et contrôle de flamme par sonde d'ionisation.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</si>
  <si>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</si>
  <si>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</si>
  <si>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</si>
  <si>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</si>
  <si>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</si>
  <si>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</si>
  <si>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</si>
  <si>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mt38scj001a</t>
  </si>
  <si>
    <t xml:space="preserve">Commande à distance par infrarouges pour chauffe-eau à gaz.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</si>
  <si>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</si>
  <si>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</si>
  <si>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</si>
  <si>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</si>
  <si>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</si>
  <si>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</si>
  <si>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</si>
  <si>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</si>
  <si>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</si>
  <si>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</si>
  <si>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</si>
  <si>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</si>
  <si>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</si>
  <si>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</si>
  <si>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880.428,20F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</si>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</sst>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93" customWidth="1"/>
    <col min="3" max="3" width="20.40" customWidth="1"/>
    <col min="4" max="4" width="30.02" customWidth="1"/>
    <col min="5" max="5" width="2.19" customWidth="1"/>
    <col min="6" max="6" width="8.60" customWidth="1"/>
    <col min="7" max="7" width="4.23" customWidth="1"/>
    <col min="8" max="8" width="1.60" customWidth="1"/>
    <col min="9" max="9" width="13.41" customWidth="1"/>
    <col min="10" max="10" width="2.62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1053292.770000</v>
      </c>
      <c r="J8" s="16"/>
      <c r="K8" s="16">
        <f ca="1">ROUND(INDIRECT(ADDRESS(ROW()+(0), COLUMN()+(-5), 1))*INDIRECT(ADDRESS(ROW()+(0), COLUMN()+(-2), 1)), 2)</f>
        <v>1053292.770000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2526.310000</v>
      </c>
      <c r="J9" s="20"/>
      <c r="K9" s="20">
        <f ca="1">ROUND(INDIRECT(ADDRESS(ROW()+(0), COLUMN()+(-5), 1))*INDIRECT(ADDRESS(ROW()+(0), COLUMN()+(-2), 1)), 2)</f>
        <v>5052.620000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5270.760000</v>
      </c>
      <c r="J10" s="20"/>
      <c r="K10" s="20">
        <f ca="1">ROUND(INDIRECT(ADDRESS(ROW()+(0), COLUMN()+(-5), 1))*INDIRECT(ADDRESS(ROW()+(0), COLUMN()+(-2), 1)), 2)</f>
        <v>5270.760000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1.000000</v>
      </c>
      <c r="G11" s="19" t="s">
        <v>22</v>
      </c>
      <c r="H11" s="19"/>
      <c r="I11" s="20">
        <v>77384.780000</v>
      </c>
      <c r="J11" s="20"/>
      <c r="K11" s="20">
        <f ca="1">ROUND(INDIRECT(ADDRESS(ROW()+(0), COLUMN()+(-5), 1))*INDIRECT(ADDRESS(ROW()+(0), COLUMN()+(-2), 1)), 2)</f>
        <v>77384.780000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1285.310000</v>
      </c>
      <c r="J12" s="20"/>
      <c r="K12" s="20">
        <f ca="1">ROUND(INDIRECT(ADDRESS(ROW()+(0), COLUMN()+(-5), 1))*INDIRECT(ADDRESS(ROW()+(0), COLUMN()+(-2), 1)), 2)</f>
        <v>1285.310000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2.602000</v>
      </c>
      <c r="G13" s="19" t="s">
        <v>28</v>
      </c>
      <c r="H13" s="19"/>
      <c r="I13" s="20">
        <v>2489.790000</v>
      </c>
      <c r="J13" s="20"/>
      <c r="K13" s="20">
        <f ca="1">ROUND(INDIRECT(ADDRESS(ROW()+(0), COLUMN()+(-5), 1))*INDIRECT(ADDRESS(ROW()+(0), COLUMN()+(-2), 1)), 2)</f>
        <v>6478.430000</v>
      </c>
    </row>
    <row r="14" spans="1:11" ht="12.00" thickBot="1" customHeight="1">
      <c r="A14" s="17" t="s">
        <v>29</v>
      </c>
      <c r="B14" s="21" t="s">
        <v>30</v>
      </c>
      <c r="C14" s="21"/>
      <c r="D14" s="21"/>
      <c r="E14" s="21"/>
      <c r="F14" s="22">
        <v>2.602000</v>
      </c>
      <c r="G14" s="23" t="s">
        <v>31</v>
      </c>
      <c r="H14" s="23"/>
      <c r="I14" s="24">
        <v>1518.390000</v>
      </c>
      <c r="J14" s="24"/>
      <c r="K14" s="24">
        <f ca="1">ROUND(INDIRECT(ADDRESS(ROW()+(0), COLUMN()+(-5), 1))*INDIRECT(ADDRESS(ROW()+(0), COLUMN()+(-2), 1)), 2)</f>
        <v>3950.850000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1152715.520000</v>
      </c>
      <c r="J15" s="16"/>
      <c r="K15" s="16">
        <f ca="1">ROUND(INDIRECT(ADDRESS(ROW()+(0), COLUMN()+(-5), 1))*INDIRECT(ADDRESS(ROW()+(0), COLUMN()+(-2), 1))/100, 2)</f>
        <v>23054.310000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1175769.830000</v>
      </c>
      <c r="J16" s="24"/>
      <c r="K16" s="24">
        <f ca="1">ROUND(INDIRECT(ADDRESS(ROW()+(0), COLUMN()+(-5), 1))*INDIRECT(ADDRESS(ROW()+(0), COLUMN()+(-2), 1))/100, 2)</f>
        <v>35273.090000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1211042.920000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