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<sst xmlns="http://schemas.openxmlformats.org/spreadsheetml/2006/main" count="29" uniqueCount="29">
  <si>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</si>
  <si>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RCB010</t>
  </si>
  <si>
    <t xml:space="preserve">U</t>
  </si>
  <si>
    <t xml:space="preserve">Incorporation d'un capteur solaire thermique pour installation individuelle, sur toiture terrasse.</t>
  </si>
  <si>
    <r>
      <rPr>
        <b/>
        <sz val="7.80"/>
        <color rgb="FF000000"/>
        <rFont val="A"/>
        <family val="2"/>
      </rPr>
      <t xml:space="preserve">Réhabilitation énergétique des bâtiments via l'incorporation de capteur solaire thermique complet, partagé, pour installation individuelle, pour mise en place sur couverture plane, composé de: deux panneaux de 2320x1930x90 mm ensemble, surface utile totale 4,04 m², rendement optique 0,819 et coefficient primaire de pertes 4,227 W/m²K, selon NF EN 12975-2, réservoir de 300 l, groupe de pompage individuel, centrale solaire thermique programmable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</si>
  <si>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</si>
  <si>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</si>
  <si>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</si>
  <si>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</si>
  <si>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</si>
  <si>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</si>
  <si>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mt38csg010bj</t>
  </si>
  <si>
    <t xml:space="preserve">Capteur solaire thermique complet, partagé, pour installation individuelle, pour mise en place sur couverture plane, formé de: deux panneaux de 2320x1930x90 mm ensemble, surface utile totale 4,04 m², rendement optique 0,819 et coefficient primaire de pertes 4,227 W/m²K, selon NF EN 12975-2; surface absorbante et conduits en cuivre; couverture protectrice en verre de 4 mm d'épaisseur; réservoir de 300 l, avec un serpentin; groupe de pompage individuel avec vase d'expansion de 18 l et vase pré-expansion; centrale solaire thermique programmable; kit de montage pour deux panneaux sur couverture plane; double té sonde-purgeur et purgeur automatique d'air.</t>
  </si>
  <si>
    <t xml:space="preserve">U</t>
  </si>
  <si>
    <t xml:space="preserve">mt38csg100</t>
  </si>
  <si>
    <t xml:space="preserve">Solution eau-glycol pour remplissage de capteur solaire thermique, pour une température de travail comprise entre -28°C et +200°C.</t>
  </si>
  <si>
    <t xml:space="preserve">l</t>
  </si>
  <si>
    <t xml:space="preserve">mo009</t>
  </si>
  <si>
    <t xml:space="preserve">Compagnon professionnel III/CP2 installateur de capteurs solaires.</t>
  </si>
  <si>
    <t xml:space="preserve">h</t>
  </si>
  <si>
    <t xml:space="preserve">mo108</t>
  </si>
  <si>
    <t xml:space="preserve">Ouvrier professionnel II/OP installateur de capteurs solaires.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</si>
  <si>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</si>
  <si>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</si>
  <si>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</si>
  <si>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</si>
  <si>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</si>
  <si>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2.753.774,15F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</si>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</sst>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49" customWidth="1"/>
    <col min="3" max="3" width="20.69" customWidth="1"/>
    <col min="4" max="4" width="29.14" customWidth="1"/>
    <col min="5" max="5" width="2.62" customWidth="1"/>
    <col min="6" max="6" width="8.60" customWidth="1"/>
    <col min="7" max="7" width="3.93" customWidth="1"/>
    <col min="8" max="8" width="1.89" customWidth="1"/>
    <col min="9" max="9" width="13.26" customWidth="1"/>
    <col min="10" max="10" width="2.77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2501522.690000</v>
      </c>
      <c r="J8" s="16"/>
      <c r="K8" s="16">
        <f ca="1">ROUND(INDIRECT(ADDRESS(ROW()+(0), COLUMN()+(-5), 1))*INDIRECT(ADDRESS(ROW()+(0), COLUMN()+(-2), 1)), 2)</f>
        <v>2501522.690000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2.720000</v>
      </c>
      <c r="G9" s="19" t="s">
        <v>16</v>
      </c>
      <c r="H9" s="19"/>
      <c r="I9" s="20">
        <v>3545.690000</v>
      </c>
      <c r="J9" s="20"/>
      <c r="K9" s="20">
        <f ca="1">ROUND(INDIRECT(ADDRESS(ROW()+(0), COLUMN()+(-5), 1))*INDIRECT(ADDRESS(ROW()+(0), COLUMN()+(-2), 1)), 2)</f>
        <v>9644.280000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5.324000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13255.640000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5.324000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8083.910000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2532506.520000</v>
      </c>
      <c r="J12" s="16"/>
      <c r="K12" s="16">
        <f ca="1">ROUND(INDIRECT(ADDRESS(ROW()+(0), COLUMN()+(-5), 1))*INDIRECT(ADDRESS(ROW()+(0), COLUMN()+(-2), 1))/100, 2)</f>
        <v>50650.130000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2583156.650000</v>
      </c>
      <c r="J13" s="24"/>
      <c r="K13" s="24">
        <f ca="1">ROUND(INDIRECT(ADDRESS(ROW()+(0), COLUMN()+(-5), 1))*INDIRECT(ADDRESS(ROW()+(0), COLUMN()+(-2), 1))/100, 2)</f>
        <v>77494.700000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2660651.350000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