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<sst xmlns="http://schemas.openxmlformats.org/spreadsheetml/2006/main" count="29" uniqueCount="29">
  <si>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</si>
  <si>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RCV040</t>
  </si>
  <si>
    <t xml:space="preserve">U</t>
  </si>
  <si>
    <t xml:space="preserve">Unité air-eau de réfrigération, pour installation en extérieur.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</si>
  <si>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d'équipement de refroidissement, air-eau, puissance frigorifique nominale de 19,5 kW (température d'entrée de l'air: 35°C; température de sortie de l'eau: 7°C, écart de température: 5°C), avec groupe hydraulique (vase d'expansion de 12 l, pression nominale disponible de 102 kPa) et ballon tampon de 100 l, avec réfrigérant R-410A, pour installation en extérieur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</si>
  <si>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</si>
  <si>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</si>
  <si>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</si>
  <si>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</si>
  <si>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</si>
  <si>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</si>
  <si>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mt42bcc120cfa</t>
  </si>
  <si>
    <t xml:space="preserve">Équipement de refroidissement, air-eau, puissance frigorifique nominale de 19,5 kW (température d'entrée de l'air: 35°C; température de sortie de l'eau: 7°C, écart de température: 5°C), avec groupe hydraulique (vase d'expansion de 12 l, pression nominale disponible de 102 kPa) et ballon tampon de 100 l, débit d'eau nominal de 3,4 m³/h, débit d'air nominal de 10000 m³/h et puissance sonore de 73,8 dBA; avec interrupteur de débit, filtre, thermomanomètres, vanne de sécurité réglée sur 4 bar et purgeur automatique d'air.</t>
  </si>
  <si>
    <t xml:space="preserve">U</t>
  </si>
  <si>
    <t xml:space="preserve">mt37www050e</t>
  </si>
  <si>
    <t xml:space="preserve">Manchon antivibration, en caoutchouc, avec filet de 1 1/4",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</si>
  <si>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</si>
  <si>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</si>
  <si>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</si>
  <si>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</si>
  <si>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</si>
  <si>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</si>
  <si>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</si>
  <si>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</si>
  <si>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</si>
  <si>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</si>
  <si>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</si>
  <si>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4.026.956,80F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</si>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</sst>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9.47" customWidth="1"/>
    <col min="3" max="3" width="20.55" customWidth="1"/>
    <col min="4" max="4" width="29.29" customWidth="1"/>
    <col min="5" max="5" width="2.62" customWidth="1"/>
    <col min="6" max="6" width="8.60" customWidth="1"/>
    <col min="7" max="7" width="3.93" customWidth="1"/>
    <col min="8" max="8" width="1.89" customWidth="1"/>
    <col min="9" max="9" width="13.26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5912526.560000</v>
      </c>
      <c r="J8" s="16"/>
      <c r="K8" s="16">
        <f ca="1">ROUND(INDIRECT(ADDRESS(ROW()+(0), COLUMN()+(-5), 1))*INDIRECT(ADDRESS(ROW()+(0), COLUMN()+(-2), 1)), 2)</f>
        <v>5912526.560000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16775.300000</v>
      </c>
      <c r="J9" s="20"/>
      <c r="K9" s="20">
        <f ca="1">ROUND(INDIRECT(ADDRESS(ROW()+(0), COLUMN()+(-5), 1))*INDIRECT(ADDRESS(ROW()+(0), COLUMN()+(-2), 1)), 2)</f>
        <v>33550.600000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10.727000</v>
      </c>
      <c r="G10" s="19" t="s">
        <v>19</v>
      </c>
      <c r="H10" s="19"/>
      <c r="I10" s="20">
        <v>2489.790000</v>
      </c>
      <c r="J10" s="20"/>
      <c r="K10" s="20">
        <f ca="1">ROUND(INDIRECT(ADDRESS(ROW()+(0), COLUMN()+(-5), 1))*INDIRECT(ADDRESS(ROW()+(0), COLUMN()+(-2), 1)), 2)</f>
        <v>26707.980000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10.727000</v>
      </c>
      <c r="G11" s="23" t="s">
        <v>22</v>
      </c>
      <c r="H11" s="23"/>
      <c r="I11" s="24">
        <v>1518.390000</v>
      </c>
      <c r="J11" s="24"/>
      <c r="K11" s="24">
        <f ca="1">ROUND(INDIRECT(ADDRESS(ROW()+(0), COLUMN()+(-5), 1))*INDIRECT(ADDRESS(ROW()+(0), COLUMN()+(-2), 1)), 2)</f>
        <v>16287.770000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5989072.910000</v>
      </c>
      <c r="J12" s="16"/>
      <c r="K12" s="16">
        <f ca="1">ROUND(INDIRECT(ADDRESS(ROW()+(0), COLUMN()+(-5), 1))*INDIRECT(ADDRESS(ROW()+(0), COLUMN()+(-2), 1))/100, 2)</f>
        <v>119781.460000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6108854.370000</v>
      </c>
      <c r="J13" s="24"/>
      <c r="K13" s="24">
        <f ca="1">ROUND(INDIRECT(ADDRESS(ROW()+(0), COLUMN()+(-5), 1))*INDIRECT(ADDRESS(ROW()+(0), COLUMN()+(-2), 1))/100, 2)</f>
        <v>183265.630000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6292120.000000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