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<sst xmlns="http://schemas.openxmlformats.org/spreadsheetml/2006/main" count="32" uniqueCount="32">
  <si>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</si>
  <si>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RCV070</t>
  </si>
  <si>
    <t xml:space="preserve">U</t>
  </si>
  <si>
    <t xml:space="preserve">Unité air-eau pompe à chaleur non réversible, pour installation en intérieur.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</si>
  <si>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pompe à chaleur non réversible, air-eau, puissance calorifique nominale de 6,7 kW (température humide d'entrée de l'air: 6°C; température de sortie de l'eau: 50°C, écart de température: 5°C), avec groupe hydraulique (vase d'expansion de 5 l, pression nominale disponible de 209,7 kPa) et ballon tampon de 30 l, avec réfrigérant R-407C, pour installation en intérieur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</si>
  <si>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</si>
  <si>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</si>
  <si>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</si>
  <si>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</si>
  <si>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</si>
  <si>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</si>
  <si>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mt42bcc040o</t>
  </si>
  <si>
    <t xml:space="preserve">Pompe à chaleur non réversible, air-eau, puissance calorifique nominale de 6,7 kW (température humide d'entrée de l'air: 6°C; température de sortie de l'eau: 50°C, écart de température: 5°C), avec groupe hydraulique (vase d'expansion de 5 l, pression nominale disponible de 209,7 kPa) et ballon tampon de 30 l, débit d'eau nominal de 1 m³/h, débit d'air nominal de 2500 m³/h, pression d'air nominale de 68,67 Pa et puissance sonore de 78,4 dBA; avec filtre, thermomanomètres, vanne de sécurité réglée sur 4 bar et purgeur automatique d'air.</t>
  </si>
  <si>
    <t xml:space="preserve">U</t>
  </si>
  <si>
    <t xml:space="preserve">mt42www030</t>
  </si>
  <si>
    <t xml:space="preserve">Détecteur de flux type palette, en acier galvanisé avec couverture en ABS.</t>
  </si>
  <si>
    <t xml:space="preserve">U</t>
  </si>
  <si>
    <t xml:space="preserve">mt37www050c</t>
  </si>
  <si>
    <t xml:space="preserve">Manchon antivibration, en caoutchouc, avec filet de 1",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</si>
  <si>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</si>
  <si>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</si>
  <si>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</si>
  <si>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</si>
  <si>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</si>
  <si>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</si>
  <si>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</si>
  <si>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</si>
  <si>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</si>
  <si>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</si>
  <si>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</si>
  <si>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2.754.729,79F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</si>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</sst>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10.35" customWidth="1"/>
    <col min="3" max="3" width="20.98" customWidth="1"/>
    <col min="4" max="4" width="27.69" customWidth="1"/>
    <col min="5" max="5" width="3.50" customWidth="1"/>
    <col min="6" max="6" width="8.60" customWidth="1"/>
    <col min="7" max="7" width="3.35" customWidth="1"/>
    <col min="8" max="8" width="2.48" customWidth="1"/>
    <col min="9" max="9" width="12.97" customWidth="1"/>
    <col min="10" max="10" width="3.06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3989022.940000</v>
      </c>
      <c r="J8" s="16"/>
      <c r="K8" s="16">
        <f ca="1">ROUND(INDIRECT(ADDRESS(ROW()+(0), COLUMN()+(-5), 1))*INDIRECT(ADDRESS(ROW()+(0), COLUMN()+(-2), 1)), 2)</f>
        <v>3989022.940000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46980.450000</v>
      </c>
      <c r="J9" s="20"/>
      <c r="K9" s="20">
        <f ca="1">ROUND(INDIRECT(ADDRESS(ROW()+(0), COLUMN()+(-5), 1))*INDIRECT(ADDRESS(ROW()+(0), COLUMN()+(-2), 1)), 2)</f>
        <v>46980.450000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14711.710000</v>
      </c>
      <c r="J10" s="20"/>
      <c r="K10" s="20">
        <f ca="1">ROUND(INDIRECT(ADDRESS(ROW()+(0), COLUMN()+(-5), 1))*INDIRECT(ADDRESS(ROW()+(0), COLUMN()+(-2), 1)), 2)</f>
        <v>29423.420000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7.867000</v>
      </c>
      <c r="G11" s="19" t="s">
        <v>22</v>
      </c>
      <c r="H11" s="19"/>
      <c r="I11" s="20">
        <v>2489.790000</v>
      </c>
      <c r="J11" s="20"/>
      <c r="K11" s="20">
        <f ca="1">ROUND(INDIRECT(ADDRESS(ROW()+(0), COLUMN()+(-5), 1))*INDIRECT(ADDRESS(ROW()+(0), COLUMN()+(-2), 1)), 2)</f>
        <v>19587.180000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7.867000</v>
      </c>
      <c r="G12" s="23" t="s">
        <v>25</v>
      </c>
      <c r="H12" s="23"/>
      <c r="I12" s="24">
        <v>1518.390000</v>
      </c>
      <c r="J12" s="24"/>
      <c r="K12" s="24">
        <f ca="1">ROUND(INDIRECT(ADDRESS(ROW()+(0), COLUMN()+(-5), 1))*INDIRECT(ADDRESS(ROW()+(0), COLUMN()+(-2), 1)), 2)</f>
        <v>11945.170000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4096959.160000</v>
      </c>
      <c r="J13" s="16"/>
      <c r="K13" s="16">
        <f ca="1">ROUND(INDIRECT(ADDRESS(ROW()+(0), COLUMN()+(-5), 1))*INDIRECT(ADDRESS(ROW()+(0), COLUMN()+(-2), 1))/100, 2)</f>
        <v>81939.180000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4178898.340000</v>
      </c>
      <c r="J14" s="24"/>
      <c r="K14" s="24">
        <f ca="1">ROUND(INDIRECT(ADDRESS(ROW()+(0), COLUMN()+(-5), 1))*INDIRECT(ADDRESS(ROW()+(0), COLUMN()+(-2), 1))/100, 2)</f>
        <v>125366.950000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4304265.290000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