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<sst xmlns="http://schemas.openxmlformats.org/spreadsheetml/2006/main" count="29" uniqueCount="29">
  <si>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</si>
  <si>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RTB010</t>
  </si>
  <si>
    <t xml:space="preserve">m²</t>
  </si>
  <si>
    <t xml:space="preserve">Système "ISOVER" d'isolation de combles perdus sous toitures inclinées.</t>
  </si>
  <si>
    <r>
      <rPr>
        <sz val="7.80"/>
        <color rgb="FF000000"/>
        <rFont val="A"/>
        <family val="2"/>
      </rPr>
      <t xml:space="preserve">Système "ISOVER" d'isolation par l'intérieur de combles perdus sous toitures inclinées, </t>
    </r>
    <r>
      <rPr>
        <b/>
        <sz val="7.80"/>
        <color rgb="FF000000"/>
        <rFont val="A"/>
        <family val="2"/>
      </rPr>
      <t xml:space="preserve">matelas léger en laine de verre, IBR "ISOVER", revêtue sur une de ses faces avec papier kraft qui agit comme pare-vapeur, de 80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</si>
  <si>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</si>
  <si>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</si>
  <si>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</si>
  <si>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</si>
  <si>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</si>
  <si>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</si>
  <si>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mt16lvi010aad</t>
  </si>
  <si>
    <t xml:space="preserve">Matelas léger en laine de verre, IBR "ISOVER", revêtue sur une de ses faces avec papier kraft qui agit comme pare-vapeur, de 80 mm d'épaisseur, résistance thermique 2 m²K/W, conductivité thermique 0,04 W/(mK), selon NF EN 13162.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</si>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</sst>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19.23" customWidth="1"/>
    <col min="4" max="4" width="38.91" customWidth="1"/>
    <col min="5" max="5" width="1.02" customWidth="1"/>
    <col min="6" max="6" width="7.58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2"/>
      <c r="G8" s="14" t="s">
        <v>13</v>
      </c>
      <c r="H8" s="14"/>
      <c r="I8" s="16">
        <v>2481.990000</v>
      </c>
      <c r="J8" s="16"/>
      <c r="K8" s="16">
        <f ca="1">ROUND(INDIRECT(ADDRESS(ROW()+(0), COLUMN()+(-6), 1))*INDIRECT(ADDRESS(ROW()+(0), COLUMN()+(-2), 1)), 2)</f>
        <v>2730.190000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8"/>
      <c r="G9" s="19" t="s">
        <v>16</v>
      </c>
      <c r="H9" s="19"/>
      <c r="I9" s="20">
        <v>265.930000</v>
      </c>
      <c r="J9" s="20"/>
      <c r="K9" s="20">
        <f ca="1">ROUND(INDIRECT(ADDRESS(ROW()+(0), COLUMN()+(-6), 1))*INDIRECT(ADDRESS(ROW()+(0), COLUMN()+(-2), 1)), 2)</f>
        <v>265.930000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0.092000</v>
      </c>
      <c r="F10" s="18"/>
      <c r="G10" s="19" t="s">
        <v>19</v>
      </c>
      <c r="H10" s="19"/>
      <c r="I10" s="20">
        <v>2489.790000</v>
      </c>
      <c r="J10" s="20"/>
      <c r="K10" s="20">
        <f ca="1">ROUND(INDIRECT(ADDRESS(ROW()+(0), COLUMN()+(-6), 1))*INDIRECT(ADDRESS(ROW()+(0), COLUMN()+(-2), 1)), 2)</f>
        <v>229.060000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0.092000</v>
      </c>
      <c r="F11" s="22"/>
      <c r="G11" s="23" t="s">
        <v>22</v>
      </c>
      <c r="H11" s="23"/>
      <c r="I11" s="24">
        <v>1521.220000</v>
      </c>
      <c r="J11" s="24"/>
      <c r="K11" s="24">
        <f ca="1">ROUND(INDIRECT(ADDRESS(ROW()+(0), COLUMN()+(-6), 1))*INDIRECT(ADDRESS(ROW()+(0), COLUMN()+(-2), 1)), 2)</f>
        <v>139.950000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3365.130000</v>
      </c>
      <c r="J12" s="16"/>
      <c r="K12" s="16">
        <f ca="1">ROUND(INDIRECT(ADDRESS(ROW()+(0), COLUMN()+(-6), 1))*INDIRECT(ADDRESS(ROW()+(0), COLUMN()+(-2), 1))/100, 2)</f>
        <v>67.300000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3432.430000</v>
      </c>
      <c r="J13" s="24"/>
      <c r="K13" s="24">
        <f ca="1">ROUND(INDIRECT(ADDRESS(ROW()+(0), COLUMN()+(-6), 1))*INDIRECT(ADDRESS(ROW()+(0), COLUMN()+(-2), 1))/100, 2)</f>
        <v>102.970000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3535.400000</v>
      </c>
    </row>
  </sheetData>
  <mergeCells count="38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