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<sst xmlns="http://schemas.openxmlformats.org/spreadsheetml/2006/main" count="29" uniqueCount="29">
  <si>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</si>
  <si>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RTB010</t>
  </si>
  <si>
    <t xml:space="preserve">m²</t>
  </si>
  <si>
    <t xml:space="preserve">Système "ISOVER" d'isolation de combles perdus sous toitures inclinées.</t>
  </si>
  <si>
    <r>
      <rPr>
        <sz val="7.80"/>
        <color rgb="FF000000"/>
        <rFont val="A"/>
        <family val="2"/>
      </rPr>
      <t xml:space="preserve">Système "ISOVER" d'isolation par l'intérieur de combles perdus sous toitures inclinées, </t>
    </r>
    <r>
      <rPr>
        <b/>
        <sz val="7.80"/>
        <color rgb="FF000000"/>
        <rFont val="A"/>
        <family val="2"/>
      </rPr>
      <t xml:space="preserve">matelas semi-rigide en laine minérale Arena, de haute densité, Arena Coberturas "ISOVER", selon NF EN 13162, de 50 mm d'épaisseur, revêtue sur une de ses faces avec papier kraft, qui agit comme pare-vapeur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</si>
  <si>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</si>
  <si>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</si>
  <si>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</si>
  <si>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</si>
  <si>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</si>
  <si>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</si>
  <si>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mt16lvi035l</t>
  </si>
  <si>
    <t xml:space="preserve">Matelas semi-rigide en laine minérale Arena, de haute densité, Arena Coberturas "ISOVER", selon NF EN 13162, de 50 mm d'épaisseur, revêtue sur une de ses faces avec papier kraft, qui agit comme pare-vapeur, résistance thermique 1,2 m²K/W, conductivité thermique 0,04 W/(mK).</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</si>
  <si>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</si>
  <si>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</si>
  <si>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</si>
  <si>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</si>
  <si>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</si>
  <si>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</si>
  <si>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</si>
  <si>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</si>
  <si>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</si>
  <si>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</si>
  <si>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Majoration des montants</t>
  </si>
  <si>
    <t xml:space="preserve">%</t>
  </si>
  <si>
    <t xml:space="preserve">Coûts indirects</t>
  </si>
  <si>
    <t xml:space="preserve">%</t>
  </si>
  <si>
    <t xml:space="preserve">Coût d'entretien décennal: 280,66F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</si>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</sst>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9" customWidth="1"/>
    <col min="2" max="2" width="11.80" customWidth="1"/>
    <col min="3" max="3" width="21.86" customWidth="1"/>
    <col min="4" max="4" width="26.96" customWidth="1"/>
    <col min="5" max="5" width="6.85" customWidth="1"/>
    <col min="6" max="6" width="8.60" customWidth="1"/>
    <col min="7" max="7" width="5.83" customWidth="1"/>
    <col min="8" max="8" width="9.62" customWidth="1"/>
    <col min="9" max="9" width="6.41" customWidth="1"/>
    <col min="10" max="10" width="9.03" customWidth="1"/>
  </cols>
  <sheetData>
    <row r="1" spans="1:1" ht="1.80" thickBot="1" customHeight="1">
      <c r="A1" s="1" t="s">
        <v>0</v>
      </c>
      <c r="B1" s="1"/>
      <c r="C1" s="1"/>
      <c r="D1" s="1"/>
      <c r="E1" s="1"/>
      <c r="F1" s="1"/>
      <c r="G1" s="1"/>
      <c r="H1" s="1"/>
      <c r="I1" s="1"/>
      <c r="J1" s="1"/>
    </row>
    <row r="3" spans="1:10" ht="40.80" thickBot="1" customHeight="1">
      <c r="A3" s="3" t="s">
        <v>1</v>
      </c>
      <c r="B3" s="3"/>
      <c r="C3" s="4" t="s">
        <v>2</v>
      </c>
      <c r="D3" s="3" t="s">
        <v>3</v>
      </c>
      <c r="E3" s="5"/>
      <c r="F3" s="5"/>
      <c r="G3" s="5"/>
      <c r="H3" s="5"/>
      <c r="I3" s="5"/>
      <c r="J3" s="5"/>
    </row>
    <row r="4" spans="1:10" ht="31.2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40.80" thickBot="1" customHeight="1">
      <c r="A8" s="10" t="s">
        <v>11</v>
      </c>
      <c r="B8" s="10" t="s">
        <v>12</v>
      </c>
      <c r="C8" s="10"/>
      <c r="D8" s="10"/>
      <c r="E8" s="10"/>
      <c r="F8" s="12">
        <v>1.100000</v>
      </c>
      <c r="G8" s="14" t="s">
        <v>13</v>
      </c>
      <c r="H8" s="16">
        <v>3102.480000</v>
      </c>
      <c r="I8" s="16"/>
      <c r="J8" s="16">
        <f ca="1">ROUND(INDIRECT(ADDRESS(ROW()+(0), COLUMN()+(-4), 1))*INDIRECT(ADDRESS(ROW()+(0), COLUMN()+(-2), 1)), 2)</f>
        <v>3412.730000</v>
      </c>
    </row>
    <row r="9" spans="1:10" ht="12.00" thickBot="1" customHeight="1">
      <c r="A9" s="17" t="s">
        <v>14</v>
      </c>
      <c r="B9" s="17" t="s">
        <v>15</v>
      </c>
      <c r="C9" s="17"/>
      <c r="D9" s="17"/>
      <c r="E9" s="17"/>
      <c r="F9" s="18">
        <v>1.000000</v>
      </c>
      <c r="G9" s="19" t="s">
        <v>16</v>
      </c>
      <c r="H9" s="20">
        <v>265.930000</v>
      </c>
      <c r="I9" s="20"/>
      <c r="J9" s="20">
        <f ca="1">ROUND(INDIRECT(ADDRESS(ROW()+(0), COLUMN()+(-4), 1))*INDIRECT(ADDRESS(ROW()+(0), COLUMN()+(-2), 1)), 2)</f>
        <v>265.930000</v>
      </c>
    </row>
    <row r="10" spans="1:10" ht="12.00" thickBot="1" customHeight="1">
      <c r="A10" s="17" t="s">
        <v>17</v>
      </c>
      <c r="B10" s="17" t="s">
        <v>18</v>
      </c>
      <c r="C10" s="17"/>
      <c r="D10" s="17"/>
      <c r="E10" s="17"/>
      <c r="F10" s="18">
        <v>0.092000</v>
      </c>
      <c r="G10" s="19" t="s">
        <v>19</v>
      </c>
      <c r="H10" s="20">
        <v>2489.790000</v>
      </c>
      <c r="I10" s="20"/>
      <c r="J10" s="20">
        <f ca="1">ROUND(INDIRECT(ADDRESS(ROW()+(0), COLUMN()+(-4), 1))*INDIRECT(ADDRESS(ROW()+(0), COLUMN()+(-2), 1)), 2)</f>
        <v>229.060000</v>
      </c>
    </row>
    <row r="11" spans="1:10" ht="12.00" thickBot="1" customHeight="1">
      <c r="A11" s="17" t="s">
        <v>20</v>
      </c>
      <c r="B11" s="21" t="s">
        <v>21</v>
      </c>
      <c r="C11" s="21"/>
      <c r="D11" s="21"/>
      <c r="E11" s="21"/>
      <c r="F11" s="22">
        <v>0.092000</v>
      </c>
      <c r="G11" s="23" t="s">
        <v>22</v>
      </c>
      <c r="H11" s="24">
        <v>1521.220000</v>
      </c>
      <c r="I11" s="24"/>
      <c r="J11" s="24">
        <f ca="1">ROUND(INDIRECT(ADDRESS(ROW()+(0), COLUMN()+(-4), 1))*INDIRECT(ADDRESS(ROW()+(0), COLUMN()+(-2), 1)), 2)</f>
        <v>139.950000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4047.670000</v>
      </c>
      <c r="I12" s="16"/>
      <c r="J12" s="16">
        <f ca="1">ROUND(INDIRECT(ADDRESS(ROW()+(0), COLUMN()+(-4), 1))*INDIRECT(ADDRESS(ROW()+(0), COLUMN()+(-2), 1))/100, 2)</f>
        <v>80.950000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4128.620000</v>
      </c>
      <c r="I13" s="24"/>
      <c r="J13" s="24">
        <f ca="1">ROUND(INDIRECT(ADDRESS(ROW()+(0), COLUMN()+(-4), 1))*INDIRECT(ADDRESS(ROW()+(0), COLUMN()+(-2), 1))/100, 2)</f>
        <v>123.860000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4252.480000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