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<sst xmlns="http://schemas.openxmlformats.org/spreadsheetml/2006/main" count="24" uniqueCount="24">
  <si>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</si>
  <si>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TBL020</t>
  </si>
  <si>
    <t xml:space="preserve">U</t>
  </si>
  <si>
    <t xml:space="preserve">Robinetterie mitigeur pour lavabo.</t>
  </si>
  <si>
    <r>
      <rPr>
        <sz val="8.25"/>
        <color rgb="FF000000"/>
        <rFont val="Arial"/>
        <family val="2"/>
      </rPr>
      <t xml:space="preserve">Robinetterie mitigeur constituée de robinet mitigeur sur plan pour lavabo, gamme moyenne, en laiton, finition chromée, avec cartouche céramique, mousseur et avec écoulement automatique. Comprend éléments de connexion, flexibles d'alimentation de 3/8" de diamètre et 350 mm de longueur, clapet de non retour et deux vannes de passage.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</si>
  <si>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</si>
  <si>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</si>
  <si>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</si>
  <si>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</si>
  <si>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</si>
  <si>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</si>
  <si>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mt31gma020bac</t>
  </si>
  <si>
    <t xml:space="preserve">Robinet mitigeur sur plan pour lavabo, gamme moyenne, en laiton, finition chromée, avec cartouche céramique, mousseur et avec écoulement automatique, y compris éléments de connexion, flexibles d'alimentation de 3/8" de diamètre et 350 mm de longueur, clapet de non retour et deux vannes de passage; NF EN 200.</t>
  </si>
  <si>
    <t xml:space="preserve">U</t>
  </si>
  <si>
    <t xml:space="preserve">mt37www010</t>
  </si>
  <si>
    <t xml:space="preserve">Produits complémentaires pour installations de plomberie.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</si>
  <si>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</si>
  <si>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</si>
  <si>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</si>
  <si>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</si>
  <si>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</si>
  <si>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</si>
  <si>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77.057,53F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</si>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</sst>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87" customWidth="1"/>
    <col min="4" max="4" width="74.6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111145</v>
      </c>
      <c r="H9" s="13">
        <f ca="1">ROUND(INDIRECT(ADDRESS(ROW()+(0), COLUMN()+(-3), 1))*INDIRECT(ADDRESS(ROW()+(0), COLUMN()+(-1), 1)), 2)</f>
        <v>111145</v>
      </c>
    </row>
    <row r="10" spans="1:8" ht="13.50" thickBot="1" customHeight="1">
      <c r="A10" s="14" t="s">
        <v>14</v>
      </c>
      <c r="B10" s="14"/>
      <c r="C10" s="14"/>
      <c r="D10" s="14" t="s">
        <v>15</v>
      </c>
      <c r="E10" s="15">
        <v>1</v>
      </c>
      <c r="F10" s="16" t="s">
        <v>16</v>
      </c>
      <c r="G10" s="17">
        <v>1207.4</v>
      </c>
      <c r="H10" s="17">
        <f ca="1">ROUND(INDIRECT(ADDRESS(ROW()+(0), COLUMN()+(-3), 1))*INDIRECT(ADDRESS(ROW()+(0), COLUMN()+(-1), 1)), 2)</f>
        <v>1207.4</v>
      </c>
    </row>
    <row r="11" spans="1:8" ht="13.50" thickBot="1" customHeight="1">
      <c r="A11" s="14" t="s">
        <v>17</v>
      </c>
      <c r="B11" s="14"/>
      <c r="C11" s="14"/>
      <c r="D11" s="18" t="s">
        <v>18</v>
      </c>
      <c r="E11" s="19">
        <v>0.634</v>
      </c>
      <c r="F11" s="20" t="s">
        <v>19</v>
      </c>
      <c r="G11" s="21">
        <v>4266.11</v>
      </c>
      <c r="H11" s="21">
        <f ca="1">ROUND(INDIRECT(ADDRESS(ROW()+(0), COLUMN()+(-3), 1))*INDIRECT(ADDRESS(ROW()+(0), COLUMN()+(-1), 1)), 2)</f>
        <v>2704.71</v>
      </c>
    </row>
    <row r="12" spans="1:8" ht="13.50" thickBot="1" customHeight="1">
      <c r="A12" s="18"/>
      <c r="B12" s="18"/>
      <c r="C12" s="18"/>
      <c r="D12" s="5" t="s">
        <v>20</v>
      </c>
      <c r="E12" s="22">
        <v>2</v>
      </c>
      <c r="F12" s="23" t="s">
        <v>21</v>
      </c>
      <c r="G12" s="24">
        <f ca="1">ROUND(SUM(INDIRECT(ADDRESS(ROW()+(-1), COLUMN()+(1), 1)),INDIRECT(ADDRESS(ROW()+(-2), COLUMN()+(1), 1)),INDIRECT(ADDRESS(ROW()+(-3), COLUMN()+(1), 1))), 2)</f>
        <v>115057</v>
      </c>
      <c r="H12" s="24">
        <f ca="1">ROUND(INDIRECT(ADDRESS(ROW()+(0), COLUMN()+(-3), 1))*INDIRECT(ADDRESS(ROW()+(0), COLUMN()+(-1), 1))/100, 2)</f>
        <v>2301.15</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117358</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