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<sst xmlns="http://schemas.openxmlformats.org/spreadsheetml/2006/main" count="35" uniqueCount="35">
  <si>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</si>
  <si>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TBL030</t>
  </si>
  <si>
    <t xml:space="preserve">U</t>
  </si>
  <si>
    <t xml:space="preserve">Lavabo à encastrer "ROCA".</t>
  </si>
  <si>
    <r>
      <rPr>
        <b/>
        <sz val="7.80"/>
        <color rgb="FF000000"/>
        <rFont val="A"/>
        <family val="2"/>
      </rPr>
      <t xml:space="preserve">Lavabo en porcelaine sanitaire sur plan, modèle Aloa "ROCA", couleur Blanco, de 560x475 mm, équipé avec mitigeur étagère pour lavabo, avec cartouche céramique et limiteur de débit à 6 l/min, finition chromée, modèle Thesis, et évacuation, finition chrome avec siphon courbe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</si>
  <si>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</si>
  <si>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</si>
  <si>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</si>
  <si>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</si>
  <si>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</si>
  <si>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</si>
  <si>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mt30lpr040a</t>
  </si>
  <si>
    <t xml:space="preserve">Lavabo en porcelaine sanitaire, sur plan, modèle Aloa "ROCA", couleur Blanco, de 560x475 mm.</t>
  </si>
  <si>
    <t xml:space="preserve">U</t>
  </si>
  <si>
    <t xml:space="preserve">mt31gmo101a</t>
  </si>
  <si>
    <t xml:space="preserve">Mitigeur étagère pour lavabo, avec cartouche céramique et limiteur de débit à 6 l/min, finition chromée, modèle Thesis "ROCA", avec chaînette rétractable et raccords d'alimentation flexibles, selon NF EN 200.</t>
  </si>
  <si>
    <t xml:space="preserve">U</t>
  </si>
  <si>
    <t xml:space="preserve">mt36www005b</t>
  </si>
  <si>
    <t xml:space="preserve">Accouplement à la paroi accoudé au plafond, ABS, série B, finition chrome, pour l'évacuation des eaux résiduelles (à basse et haute température) à l'intérieur des bâtiments, lien mixte de 1 1/4"x40 mm de diamètre, selon NF EN 1329-1.</t>
  </si>
  <si>
    <t xml:space="preserve">U</t>
  </si>
  <si>
    <t xml:space="preserve">mt30lla010</t>
  </si>
  <si>
    <t xml:space="preserve">Vanne de régulation de 1/2", pour lavabo ou bidet, finition chromée.</t>
  </si>
  <si>
    <t xml:space="preserve">U</t>
  </si>
  <si>
    <t xml:space="preserve">mt30www010</t>
  </si>
  <si>
    <t xml:space="preserve">Produits complémentaires pour l'installation d'un appareil sanitaire.</t>
  </si>
  <si>
    <t xml:space="preserve">U</t>
  </si>
  <si>
    <t xml:space="preserve">mo007</t>
  </si>
  <si>
    <t xml:space="preserve">Compagnon professionnel III/CP2 plombier.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</si>
  <si>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</si>
  <si>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</si>
  <si>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</si>
  <si>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</si>
  <si>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</si>
  <si>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119.516,46F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</si>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</sst>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10.35" customWidth="1"/>
    <col min="3" max="3" width="21.27" customWidth="1"/>
    <col min="4" max="4" width="26.52" customWidth="1"/>
    <col min="5" max="5" width="5.97" customWidth="1"/>
    <col min="6" max="6" width="8.60" customWidth="1"/>
    <col min="7" max="7" width="1.17" customWidth="1"/>
    <col min="8" max="8" width="4.66" customWidth="1"/>
    <col min="9" max="9" width="11.07" customWidth="1"/>
    <col min="10" max="10" width="4.95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50229.110000</v>
      </c>
      <c r="J8" s="16"/>
      <c r="K8" s="16">
        <f ca="1">ROUND(INDIRECT(ADDRESS(ROW()+(0), COLUMN()+(-5), 1))*INDIRECT(ADDRESS(ROW()+(0), COLUMN()+(-2), 1)), 2)</f>
        <v>50229.110000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150850.420000</v>
      </c>
      <c r="J9" s="20"/>
      <c r="K9" s="20">
        <f ca="1">ROUND(INDIRECT(ADDRESS(ROW()+(0), COLUMN()+(-5), 1))*INDIRECT(ADDRESS(ROW()+(0), COLUMN()+(-2), 1)), 2)</f>
        <v>150850.420000</v>
      </c>
    </row>
    <row r="10" spans="1:11" ht="40.80" thickBot="1" customHeight="1">
      <c r="A10" s="17" t="s">
        <v>17</v>
      </c>
      <c r="B10" s="17" t="s">
        <v>18</v>
      </c>
      <c r="C10" s="17"/>
      <c r="D10" s="17"/>
      <c r="E10" s="17"/>
      <c r="F10" s="18">
        <v>1.000000</v>
      </c>
      <c r="G10" s="19" t="s">
        <v>19</v>
      </c>
      <c r="H10" s="19"/>
      <c r="I10" s="20">
        <v>15898.000000</v>
      </c>
      <c r="J10" s="20"/>
      <c r="K10" s="20">
        <f ca="1">ROUND(INDIRECT(ADDRESS(ROW()+(0), COLUMN()+(-5), 1))*INDIRECT(ADDRESS(ROW()+(0), COLUMN()+(-2), 1)), 2)</f>
        <v>15898.000000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10355.680000</v>
      </c>
      <c r="J11" s="20"/>
      <c r="K11" s="20">
        <f ca="1">ROUND(INDIRECT(ADDRESS(ROW()+(0), COLUMN()+(-5), 1))*INDIRECT(ADDRESS(ROW()+(0), COLUMN()+(-2), 1)), 2)</f>
        <v>20711.360000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856.180000</v>
      </c>
      <c r="J12" s="20"/>
      <c r="K12" s="20">
        <f ca="1">ROUND(INDIRECT(ADDRESS(ROW()+(0), COLUMN()+(-5), 1))*INDIRECT(ADDRESS(ROW()+(0), COLUMN()+(-2), 1)), 2)</f>
        <v>856.180000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1.519000</v>
      </c>
      <c r="G13" s="23" t="s">
        <v>28</v>
      </c>
      <c r="H13" s="23"/>
      <c r="I13" s="24">
        <v>2302.760000</v>
      </c>
      <c r="J13" s="24"/>
      <c r="K13" s="24">
        <f ca="1">ROUND(INDIRECT(ADDRESS(ROW()+(0), COLUMN()+(-5), 1))*INDIRECT(ADDRESS(ROW()+(0), COLUMN()+(-2), 1)), 2)</f>
        <v>3497.890000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242042.960000</v>
      </c>
      <c r="J14" s="16"/>
      <c r="K14" s="16">
        <f ca="1">ROUND(INDIRECT(ADDRESS(ROW()+(0), COLUMN()+(-5), 1))*INDIRECT(ADDRESS(ROW()+(0), COLUMN()+(-2), 1))/100, 2)</f>
        <v>4840.860000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246883.820000</v>
      </c>
      <c r="J15" s="24"/>
      <c r="K15" s="24">
        <f ca="1">ROUND(INDIRECT(ADDRESS(ROW()+(0), COLUMN()+(-5), 1))*INDIRECT(ADDRESS(ROW()+(0), COLUMN()+(-2), 1))/100, 2)</f>
        <v>7406.510000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254290.330000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