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<sst xmlns="http://schemas.openxmlformats.org/spreadsheetml/2006/main" count="33" uniqueCount="33">
  <si>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</si>
  <si>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TCE190</t>
  </si>
  <si>
    <t xml:space="preserve">U</t>
  </si>
  <si>
    <t xml:space="preserve">Ballon échangeur pour chauffage.</t>
  </si>
  <si>
    <r>
      <rPr>
        <sz val="8.25"/>
        <color rgb="FF000000"/>
        <rFont val="Arial"/>
        <family val="2"/>
      </rPr>
      <t xml:space="preserve">Ballon échangeur en acier noir, avec échangeur à un serpentin, de sol, 5000 l, hauteur 2710 mm, diamètre 1910 mm, isolation de 50 mm d'épaisseur avec polyuréthane à haute densité, sans CFC, thermomètres, thermostat, bouche latérale DN 400.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</si>
  <si>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</si>
  <si>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</si>
  <si>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</si>
  <si>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</si>
  <si>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</si>
  <si>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</si>
  <si>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mt38csg410p</t>
  </si>
  <si>
    <t xml:space="preserve">Ballon échangeur en acier noir, avec échangeur à un serpentin, de sol, 5000 l, hauteur 2710 mm, diamètre 1910 mm, isolation de 50 mm d'épaisseur avec polyuréthane à haute densité, sans CFC, thermomètres, thermostat, bouche latérale DN 400.</t>
  </si>
  <si>
    <t xml:space="preserve">U</t>
  </si>
  <si>
    <t xml:space="preserve">mt37sve010i</t>
  </si>
  <si>
    <t xml:space="preserve">Vanne à sphère en laiton nickelé à visser de 3".</t>
  </si>
  <si>
    <t xml:space="preserve">U</t>
  </si>
  <si>
    <t xml:space="preserve">mt37sve010g</t>
  </si>
  <si>
    <t xml:space="preserve">Vanne à sphère en laiton nickelé à visser de 2".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</si>
  <si>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</si>
  <si>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</si>
  <si>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</si>
  <si>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</si>
  <si>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</si>
  <si>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</si>
  <si>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</si>
  <si>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</si>
  <si>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</si>
  <si>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</si>
  <si>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</si>
  <si>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</si>
  <si>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1.245.847,44F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</si>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</sst>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5.52452e+006</v>
      </c>
      <c r="G9" s="13">
        <f ca="1">ROUND(INDIRECT(ADDRESS(ROW()+(0), COLUMN()+(-3), 1))*INDIRECT(ADDRESS(ROW()+(0), COLUMN()+(-1), 1)), 2)</f>
        <v>5.52452e+006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98613.5</v>
      </c>
      <c r="G10" s="17">
        <f ca="1">ROUND(INDIRECT(ADDRESS(ROW()+(0), COLUMN()+(-3), 1))*INDIRECT(ADDRESS(ROW()+(0), COLUMN()+(-1), 1)), 2)</f>
        <v>197227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33964.3</v>
      </c>
      <c r="G11" s="17">
        <f ca="1">ROUND(INDIRECT(ADDRESS(ROW()+(0), COLUMN()+(-3), 1))*INDIRECT(ADDRESS(ROW()+(0), COLUMN()+(-1), 1)), 2)</f>
        <v>67928.5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1448.88</v>
      </c>
      <c r="G12" s="17">
        <f ca="1">ROUND(INDIRECT(ADDRESS(ROW()+(0), COLUMN()+(-3), 1))*INDIRECT(ADDRESS(ROW()+(0), COLUMN()+(-1), 1)), 2)</f>
        <v>1448.88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3.634</v>
      </c>
      <c r="E13" s="16" t="s">
        <v>25</v>
      </c>
      <c r="F13" s="17">
        <v>4266.11</v>
      </c>
      <c r="G13" s="17">
        <f ca="1">ROUND(INDIRECT(ADDRESS(ROW()+(0), COLUMN()+(-3), 1))*INDIRECT(ADDRESS(ROW()+(0), COLUMN()+(-1), 1)), 2)</f>
        <v>15503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3.634</v>
      </c>
      <c r="E14" s="20" t="s">
        <v>28</v>
      </c>
      <c r="F14" s="21">
        <v>2656.75</v>
      </c>
      <c r="G14" s="21">
        <f ca="1">ROUND(INDIRECT(ADDRESS(ROW()+(0), COLUMN()+(-3), 1))*INDIRECT(ADDRESS(ROW()+(0), COLUMN()+(-1), 1)), 2)</f>
        <v>9654.63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5.81628e+006</v>
      </c>
      <c r="G15" s="24">
        <f ca="1">ROUND(INDIRECT(ADDRESS(ROW()+(0), COLUMN()+(-3), 1))*INDIRECT(ADDRESS(ROW()+(0), COLUMN()+(-1), 1))/100, 2)</f>
        <v>116326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5.93261e+006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