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<sst xmlns="http://schemas.openxmlformats.org/spreadsheetml/2006/main" count="27" uniqueCount="27">
  <si>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</si>
  <si>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</si>
  <si>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</si>
  <si>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</si>
  <si>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150 W, modèle Miniyes 1x150W HIE Difusor "LAMP", avec corps en aluminium extrudé de couleur RAL 9006 avec équipement d'allumage magnétique et ailettes de refroidissement; protection IP20; diffuseur glacé;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</si>
  <si>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</si>
  <si>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</si>
  <si>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</si>
  <si>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</si>
  <si>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</si>
  <si>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</si>
  <si>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mt34lam050FaF</t>
  </si>
  <si>
    <t xml:space="preserve">Luminaire suspendu type Downlight, de 320 mm de diamètre et 452 mm de hauteur, pour lampe aux halogénures métalliques ellipsoïdale HIE de 150 W, modèle Miniyes 1x150W HIE Difusor "LAMP", avec corps en aluminium extrudé de couleur RAL 9006 avec équipement d'allumage magnétique et ailettes de refroidissement; protection IP20; diffuseur glacé; système de suspension par câble en acier de 3x0,75 mm de diamètre et 4 m de longueur maximum.</t>
  </si>
  <si>
    <t xml:space="preserve">U</t>
  </si>
  <si>
    <t xml:space="preserve">mt34lhb010i</t>
  </si>
  <si>
    <t xml:space="preserve">Lampe aux halogénures métalliques ellipsoïdale HIE,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</si>
  <si>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</si>
  <si>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</si>
  <si>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</si>
  <si>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</si>
  <si>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</si>
  <si>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</si>
  <si>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</si>
  <si>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</si>
  <si>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</si>
  <si>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108.222,81F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</si>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</sst>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124707</v>
      </c>
      <c r="H9" s="13">
        <f ca="1">ROUND(INDIRECT(ADDRESS(ROW()+(0), COLUMN()+(-3), 1))*INDIRECT(ADDRESS(ROW()+(0), COLUMN()+(-1), 1)), 2)</f>
        <v>124707</v>
      </c>
    </row>
    <row r="10" spans="1:8" ht="13.50" thickBot="1" customHeight="1">
      <c r="A10" s="14" t="s">
        <v>14</v>
      </c>
      <c r="B10" s="14"/>
      <c r="C10" s="14"/>
      <c r="D10" s="14" t="s">
        <v>15</v>
      </c>
      <c r="E10" s="15">
        <v>1</v>
      </c>
      <c r="F10" s="16" t="s">
        <v>16</v>
      </c>
      <c r="G10" s="17">
        <v>66869.1</v>
      </c>
      <c r="H10" s="17">
        <f ca="1">ROUND(INDIRECT(ADDRESS(ROW()+(0), COLUMN()+(-3), 1))*INDIRECT(ADDRESS(ROW()+(0), COLUMN()+(-1), 1)), 2)</f>
        <v>66869.1</v>
      </c>
    </row>
    <row r="11" spans="1:8" ht="13.50" thickBot="1" customHeight="1">
      <c r="A11" s="14" t="s">
        <v>17</v>
      </c>
      <c r="B11" s="14"/>
      <c r="C11" s="14"/>
      <c r="D11" s="14" t="s">
        <v>18</v>
      </c>
      <c r="E11" s="15">
        <v>0.241</v>
      </c>
      <c r="F11" s="16" t="s">
        <v>19</v>
      </c>
      <c r="G11" s="17">
        <v>3412.24</v>
      </c>
      <c r="H11" s="17">
        <f ca="1">ROUND(INDIRECT(ADDRESS(ROW()+(0), COLUMN()+(-3), 1))*INDIRECT(ADDRESS(ROW()+(0), COLUMN()+(-1), 1)), 2)</f>
        <v>822.35</v>
      </c>
    </row>
    <row r="12" spans="1:8" ht="13.50" thickBot="1" customHeight="1">
      <c r="A12" s="14" t="s">
        <v>20</v>
      </c>
      <c r="B12" s="14"/>
      <c r="C12" s="14"/>
      <c r="D12" s="18" t="s">
        <v>21</v>
      </c>
      <c r="E12" s="19">
        <v>0.241</v>
      </c>
      <c r="F12" s="20" t="s">
        <v>22</v>
      </c>
      <c r="G12" s="21">
        <v>2123.32</v>
      </c>
      <c r="H12" s="21">
        <f ca="1">ROUND(INDIRECT(ADDRESS(ROW()+(0), COLUMN()+(-3), 1))*INDIRECT(ADDRESS(ROW()+(0), COLUMN()+(-1), 1)), 2)</f>
        <v>511.72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192911</v>
      </c>
      <c r="H13" s="24">
        <f ca="1">ROUND(INDIRECT(ADDRESS(ROW()+(0), COLUMN()+(-3), 1))*INDIRECT(ADDRESS(ROW()+(0), COLUMN()+(-1), 1))/100, 2)</f>
        <v>3858.21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196769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