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<sst xmlns="http://schemas.openxmlformats.org/spreadsheetml/2006/main" count="33" uniqueCount="33">
  <si>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</si>
  <si>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TQN010</t>
  </si>
  <si>
    <t xml:space="preserve">m</t>
  </si>
  <si>
    <t xml:space="preserve">Colonne à l'intérieur du bâtiment pour eaux usées et pluviales.</t>
  </si>
  <si>
    <r>
      <rPr>
        <sz val="8.25"/>
        <color rgb="FF000000"/>
        <rFont val="Arial"/>
        <family val="2"/>
      </rPr>
      <t xml:space="preserve">Colonne de chute intérieure du réseau d'évacuation d'eaux usées, constituée de tube de PVC, série B, de 110 mm de diamètre et 3,2 mm d'épaisseur; assemblage collée avec adhésif. Comprend le liquide nettoyeur, l'adhésif pour les tubes et les accessoires de PVC,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</si>
  <si>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</si>
  <si>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</si>
  <si>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</si>
  <si>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</si>
  <si>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</si>
  <si>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</si>
  <si>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mt36tit400g</t>
  </si>
  <si>
    <t xml:space="preserve">Matériau auxiliaire pour montage et fixation à l'ouvrage des tuyaux en PVC, série B, de 110 mm de diamètre.</t>
  </si>
  <si>
    <t xml:space="preserve">U</t>
  </si>
  <si>
    <t xml:space="preserve">mt36tit010gi</t>
  </si>
  <si>
    <t xml:space="preserve">Tube en PVC, série B, de 110 mm de diamètre et 3,2 mm d'épaisseur, selon NF EN 1329-1, avec le prix augmenté de 40% pour cause d'accessoires et pièces spéciales.</t>
  </si>
  <si>
    <t xml:space="preserve">m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</si>
  <si>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</si>
  <si>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</si>
  <si>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</si>
  <si>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</si>
  <si>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</si>
  <si>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</si>
  <si>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</si>
  <si>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</si>
  <si>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</si>
  <si>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</si>
  <si>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</si>
  <si>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</si>
  <si>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</si>
  <si>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</si>
  <si>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460,13F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</si>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</sst>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384.19</v>
      </c>
      <c r="H9" s="13">
        <f ca="1">ROUND(INDIRECT(ADDRESS(ROW()+(0), COLUMN()+(-3), 1))*INDIRECT(ADDRESS(ROW()+(0), COLUMN()+(-1), 1)), 2)</f>
        <v>384.19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5916.58</v>
      </c>
      <c r="H10" s="17">
        <f ca="1">ROUND(INDIRECT(ADDRESS(ROW()+(0), COLUMN()+(-3), 1))*INDIRECT(ADDRESS(ROW()+(0), COLUMN()+(-1), 1)), 2)</f>
        <v>5916.58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0.032</v>
      </c>
      <c r="F11" s="16" t="s">
        <v>19</v>
      </c>
      <c r="G11" s="17">
        <v>32427.4</v>
      </c>
      <c r="H11" s="17">
        <f ca="1">ROUND(INDIRECT(ADDRESS(ROW()+(0), COLUMN()+(-3), 1))*INDIRECT(ADDRESS(ROW()+(0), COLUMN()+(-1), 1)), 2)</f>
        <v>1037.68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0.016</v>
      </c>
      <c r="F12" s="16" t="s">
        <v>22</v>
      </c>
      <c r="G12" s="17">
        <v>41327.7</v>
      </c>
      <c r="H12" s="17">
        <f ca="1">ROUND(INDIRECT(ADDRESS(ROW()+(0), COLUMN()+(-3), 1))*INDIRECT(ADDRESS(ROW()+(0), COLUMN()+(-1), 1)), 2)</f>
        <v>661.24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0.183</v>
      </c>
      <c r="F13" s="16" t="s">
        <v>25</v>
      </c>
      <c r="G13" s="17">
        <v>4266.11</v>
      </c>
      <c r="H13" s="17">
        <f ca="1">ROUND(INDIRECT(ADDRESS(ROW()+(0), COLUMN()+(-3), 1))*INDIRECT(ADDRESS(ROW()+(0), COLUMN()+(-1), 1)), 2)</f>
        <v>780.7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0.091</v>
      </c>
      <c r="F14" s="20" t="s">
        <v>28</v>
      </c>
      <c r="G14" s="21">
        <v>2656.75</v>
      </c>
      <c r="H14" s="21">
        <f ca="1">ROUND(INDIRECT(ADDRESS(ROW()+(0), COLUMN()+(-3), 1))*INDIRECT(ADDRESS(ROW()+(0), COLUMN()+(-1), 1)), 2)</f>
        <v>241.76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9022.15</v>
      </c>
      <c r="H15" s="24">
        <f ca="1">ROUND(INDIRECT(ADDRESS(ROW()+(0), COLUMN()+(-3), 1))*INDIRECT(ADDRESS(ROW()+(0), COLUMN()+(-1), 1))/100, 2)</f>
        <v>180.44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9202.59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