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<sst xmlns="http://schemas.openxmlformats.org/spreadsheetml/2006/main" count="30" uniqueCount="30">
  <si>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</si>
  <si>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TQN120</t>
  </si>
  <si>
    <t xml:space="preserve">U</t>
  </si>
  <si>
    <t xml:space="preserve">Terminal d'aération.</t>
  </si>
  <si>
    <r>
      <rPr>
        <b/>
        <sz val="8.25"/>
        <color rgb="FF000000"/>
        <rFont val="Arial"/>
        <family val="2"/>
      </rPr>
      <t xml:space="preserve">Chapeau de ventilation en PVC, de 90 mm de diamètre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union collée avec adhésif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</si>
  <si>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</si>
  <si>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</si>
  <si>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</si>
  <si>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</si>
  <si>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</si>
  <si>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</si>
  <si>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mt36vpj030b</t>
  </si>
  <si>
    <t xml:space="preserve">Chapeau de ventilation en PVC, de 90 mm de diamètre, pour conduite de ventilation.</t>
  </si>
  <si>
    <t xml:space="preserve">U</t>
  </si>
  <si>
    <t xml:space="preserve">mt11var009</t>
  </si>
  <si>
    <t xml:space="preserve">Liquide nettoyeur pour collage par adhésif de tubes et accessoires en PVC.</t>
  </si>
  <si>
    <t xml:space="preserve">l</t>
  </si>
  <si>
    <t xml:space="preserve">mt11var010</t>
  </si>
  <si>
    <t xml:space="preserve">Adhésif pour tubes et accessoires en PVC.</t>
  </si>
  <si>
    <t xml:space="preserve">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</si>
  <si>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</si>
  <si>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</si>
  <si>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</si>
  <si>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</si>
  <si>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</si>
  <si>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</si>
  <si>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Coûts directs complémentaires</t>
  </si>
  <si>
    <t xml:space="preserve">%</t>
  </si>
  <si>
    <t xml:space="preserve">Coût d'entretien décennal: 567,50F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</si>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</sst>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60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10225.770000</v>
      </c>
      <c r="H9" s="12">
        <f ca="1">ROUND(INDIRECT(ADDRESS(ROW()+(0), COLUMN()+(-3), 1))*INDIRECT(ADDRESS(ROW()+(0), COLUMN()+(-1), 1)), 2)</f>
        <v>10225.770000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0.005000</v>
      </c>
      <c r="F10" s="15" t="s">
        <v>16</v>
      </c>
      <c r="G10" s="16">
        <v>10533.410000</v>
      </c>
      <c r="H10" s="16">
        <f ca="1">ROUND(INDIRECT(ADDRESS(ROW()+(0), COLUMN()+(-3), 1))*INDIRECT(ADDRESS(ROW()+(0), COLUMN()+(-1), 1)), 2)</f>
        <v>52.670000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0.003000</v>
      </c>
      <c r="F11" s="15" t="s">
        <v>19</v>
      </c>
      <c r="G11" s="16">
        <v>16050.090000</v>
      </c>
      <c r="H11" s="16">
        <f ca="1">ROUND(INDIRECT(ADDRESS(ROW()+(0), COLUMN()+(-3), 1))*INDIRECT(ADDRESS(ROW()+(0), COLUMN()+(-1), 1)), 2)</f>
        <v>48.150000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0.181000</v>
      </c>
      <c r="F12" s="15" t="s">
        <v>22</v>
      </c>
      <c r="G12" s="16">
        <v>2747.170000</v>
      </c>
      <c r="H12" s="16">
        <f ca="1">ROUND(INDIRECT(ADDRESS(ROW()+(0), COLUMN()+(-3), 1))*INDIRECT(ADDRESS(ROW()+(0), COLUMN()+(-1), 1)), 2)</f>
        <v>497.240000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0.181000</v>
      </c>
      <c r="F13" s="19" t="s">
        <v>25</v>
      </c>
      <c r="G13" s="20">
        <v>1677.390000</v>
      </c>
      <c r="H13" s="20">
        <f ca="1">ROUND(INDIRECT(ADDRESS(ROW()+(0), COLUMN()+(-3), 1))*INDIRECT(ADDRESS(ROW()+(0), COLUMN()+(-1), 1)), 2)</f>
        <v>303.610000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11127.440000</v>
      </c>
      <c r="H14" s="23">
        <f ca="1">ROUND(INDIRECT(ADDRESS(ROW()+(0), COLUMN()+(-3), 1))*INDIRECT(ADDRESS(ROW()+(0), COLUMN()+(-1), 1))/100, 2)</f>
        <v>222.550000</v>
      </c>
    </row>
    <row r="15" spans="1:8" ht="13.50" thickBot="1" customHeight="1">
      <c r="A15" s="24" t="s">
        <v>28</v>
      </c>
      <c r="B15" s="24"/>
      <c r="C15" s="25"/>
      <c r="D15" s="25"/>
      <c r="E15" s="25"/>
      <c r="F15" s="26"/>
      <c r="G15" s="24" t="s">
        <v>29</v>
      </c>
      <c r="H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11349.990000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