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<sst xmlns="http://schemas.openxmlformats.org/spreadsheetml/2006/main" count="33" uniqueCount="33">
  <si>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</si>
  <si>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TQV050</t>
  </si>
  <si>
    <t xml:space="preserve">U</t>
  </si>
  <si>
    <t xml:space="preserve">Tabouret siphoïde.</t>
  </si>
  <si>
    <r>
      <rPr>
        <sz val="8.25"/>
        <color rgb="FF000000"/>
        <rFont val="Arial"/>
        <family val="2"/>
      </rPr>
      <t xml:space="preserve">Tabouret siphoïde en PVC, de 110 mm de diamètre, avec couvercle plein en acier inoxydable, placé superficiellement sous le plancher.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</si>
  <si>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</si>
  <si>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</si>
  <si>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</si>
  <si>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</si>
  <si>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</si>
  <si>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</si>
  <si>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mt36bsj010aa</t>
  </si>
  <si>
    <t xml:space="preserve">Tabouret siphoïde en PVC, de 110 mm de diamètre, avec cinq entrées de 40 mm de diamètre et une sortie de 50 mm de diamètre, avec couvercle plein en acier inoxydable.</t>
  </si>
  <si>
    <t xml:space="preserve">U</t>
  </si>
  <si>
    <t xml:space="preserve">mt36tie010fd</t>
  </si>
  <si>
    <t xml:space="preserve">Tube en PVC, série B, de 110 mm de diamètre et 3,2 mm d'épaisseur, avec extrémité évasée, selon NF EN 1329-1, avec le prix augmenté de 15% pour cause d'accessoires et pièces spéciales.</t>
  </si>
  <si>
    <t xml:space="preserve">m</t>
  </si>
  <si>
    <t xml:space="preserve">mt11var009</t>
  </si>
  <si>
    <t xml:space="preserve">Liquide nettoyeur pour collage par adhésif de tubes et accessoires en PVC.</t>
  </si>
  <si>
    <t xml:space="preserve">l</t>
  </si>
  <si>
    <t xml:space="preserve">mt11var010</t>
  </si>
  <si>
    <t xml:space="preserve">Adhésif pour tubes et accessoires en PVC.</t>
  </si>
  <si>
    <t xml:space="preserve">l</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</si>
  <si>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</si>
  <si>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</si>
  <si>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</si>
  <si>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</si>
  <si>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</si>
  <si>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</si>
  <si>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</si>
  <si>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</si>
  <si>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3.705,55F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</si>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</sst>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24.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15944.8</v>
      </c>
      <c r="G9" s="13">
        <f ca="1">ROUND(INDIRECT(ADDRESS(ROW()+(0), COLUMN()+(-3), 1))*INDIRECT(ADDRESS(ROW()+(0), COLUMN()+(-1), 1)), 2)</f>
        <v>15944.8</v>
      </c>
    </row>
    <row r="10" spans="1:7" ht="34.50" thickBot="1" customHeight="1">
      <c r="A10" s="14" t="s">
        <v>14</v>
      </c>
      <c r="B10" s="14"/>
      <c r="C10" s="14" t="s">
        <v>15</v>
      </c>
      <c r="D10" s="15">
        <v>0.7</v>
      </c>
      <c r="E10" s="16" t="s">
        <v>16</v>
      </c>
      <c r="F10" s="17">
        <v>5296.19</v>
      </c>
      <c r="G10" s="17">
        <f ca="1">ROUND(INDIRECT(ADDRESS(ROW()+(0), COLUMN()+(-3), 1))*INDIRECT(ADDRESS(ROW()+(0), COLUMN()+(-1), 1)), 2)</f>
        <v>3707.33</v>
      </c>
    </row>
    <row r="11" spans="1:7" ht="13.50" thickBot="1" customHeight="1">
      <c r="A11" s="14" t="s">
        <v>17</v>
      </c>
      <c r="B11" s="14"/>
      <c r="C11" s="14" t="s">
        <v>18</v>
      </c>
      <c r="D11" s="15">
        <v>0.04</v>
      </c>
      <c r="E11" s="16" t="s">
        <v>19</v>
      </c>
      <c r="F11" s="17">
        <v>32427.4</v>
      </c>
      <c r="G11" s="17">
        <f ca="1">ROUND(INDIRECT(ADDRESS(ROW()+(0), COLUMN()+(-3), 1))*INDIRECT(ADDRESS(ROW()+(0), COLUMN()+(-1), 1)), 2)</f>
        <v>1297.1</v>
      </c>
    </row>
    <row r="12" spans="1:7" ht="13.50" thickBot="1" customHeight="1">
      <c r="A12" s="14" t="s">
        <v>20</v>
      </c>
      <c r="B12" s="14"/>
      <c r="C12" s="14" t="s">
        <v>21</v>
      </c>
      <c r="D12" s="15">
        <v>0.08</v>
      </c>
      <c r="E12" s="16" t="s">
        <v>22</v>
      </c>
      <c r="F12" s="17">
        <v>41327.7</v>
      </c>
      <c r="G12" s="17">
        <f ca="1">ROUND(INDIRECT(ADDRESS(ROW()+(0), COLUMN()+(-3), 1))*INDIRECT(ADDRESS(ROW()+(0), COLUMN()+(-1), 1)), 2)</f>
        <v>3306.22</v>
      </c>
    </row>
    <row r="13" spans="1:7" ht="13.50" thickBot="1" customHeight="1">
      <c r="A13" s="14" t="s">
        <v>23</v>
      </c>
      <c r="B13" s="14"/>
      <c r="C13" s="14" t="s">
        <v>24</v>
      </c>
      <c r="D13" s="15">
        <v>0.303</v>
      </c>
      <c r="E13" s="16" t="s">
        <v>25</v>
      </c>
      <c r="F13" s="17">
        <v>4266.11</v>
      </c>
      <c r="G13" s="17">
        <f ca="1">ROUND(INDIRECT(ADDRESS(ROW()+(0), COLUMN()+(-3), 1))*INDIRECT(ADDRESS(ROW()+(0), COLUMN()+(-1), 1)), 2)</f>
        <v>1292.63</v>
      </c>
    </row>
    <row r="14" spans="1:7" ht="13.50" thickBot="1" customHeight="1">
      <c r="A14" s="14" t="s">
        <v>26</v>
      </c>
      <c r="B14" s="14"/>
      <c r="C14" s="18" t="s">
        <v>27</v>
      </c>
      <c r="D14" s="19">
        <v>0.151</v>
      </c>
      <c r="E14" s="20" t="s">
        <v>28</v>
      </c>
      <c r="F14" s="21">
        <v>2656.75</v>
      </c>
      <c r="G14" s="21">
        <f ca="1">ROUND(INDIRECT(ADDRESS(ROW()+(0), COLUMN()+(-3), 1))*INDIRECT(ADDRESS(ROW()+(0), COLUMN()+(-1), 1)), 2)</f>
        <v>401.17</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25949.3</v>
      </c>
      <c r="G15" s="24">
        <f ca="1">ROUND(INDIRECT(ADDRESS(ROW()+(0), COLUMN()+(-3), 1))*INDIRECT(ADDRESS(ROW()+(0), COLUMN()+(-1), 1))/100, 2)</f>
        <v>518.99</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26468.2</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