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<sst xmlns="http://schemas.openxmlformats.org/spreadsheetml/2006/main" count="24" uniqueCount="24">
  <si>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</si>
  <si>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TVK180</t>
  </si>
  <si>
    <t xml:space="preserve">U</t>
  </si>
  <si>
    <t xml:space="preserve">Dérivation pour ligne frigorifique de liquide, de décharge de gaz et de succion de gaz.</t>
  </si>
  <si>
    <r>
      <rPr>
        <sz val="8.25"/>
        <color rgb="FF000000"/>
        <rFont val="Arial"/>
        <family val="2"/>
      </rPr>
      <t xml:space="preserve">Déviation d'une ligne frigorifique constituée d'ensemble de trois joints Refnet, un pour la ligne de liquide, un pour la ligne de décharge de gaz et un pour la ligne de succion de gaz, pour système VRV (Volume de Réfrigérant Variable), pompe à chaleur avec récupération de chaleur, modèle KHRQ23M64T "DAIKIN", avec indice maximum de connexion des unités intérieure de 640.</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</si>
  <si>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</si>
  <si>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</si>
  <si>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</si>
  <si>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</si>
  <si>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</si>
  <si>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</si>
  <si>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mt42dai601c</t>
  </si>
  <si>
    <t xml:space="preserve">Ensemble de trois joints Refnet, un pour la ligne de liquide, un pour la ligne de décharge de gaz et un pour la ligne de succion de gaz, pour système VRV (Volume de Réfrigérant Variable), pompe à chaleur avec récupération de chaleur, modèle KHRQ23M64T "DAIKIN", avec indice maximum de connexion des unités intérieure de 640.</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</si>
  <si>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</si>
  <si>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</si>
  <si>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</si>
  <si>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</si>
  <si>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</si>
  <si>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</si>
  <si>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</si>
  <si>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</si>
  <si>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</si>
  <si>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100.252,60F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</si>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</sst>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280524</v>
      </c>
      <c r="H9" s="13">
        <f ca="1">ROUND(INDIRECT(ADDRESS(ROW()+(0), COLUMN()+(-3), 1))*INDIRECT(ADDRESS(ROW()+(0), COLUMN()+(-1), 1)), 2)</f>
        <v>280524</v>
      </c>
    </row>
    <row r="10" spans="1:8" ht="13.50" thickBot="1" customHeight="1">
      <c r="A10" s="14" t="s">
        <v>14</v>
      </c>
      <c r="B10" s="14"/>
      <c r="C10" s="14" t="s">
        <v>15</v>
      </c>
      <c r="D10" s="14"/>
      <c r="E10" s="15">
        <v>0.061</v>
      </c>
      <c r="F10" s="16" t="s">
        <v>16</v>
      </c>
      <c r="G10" s="17">
        <v>2989.51</v>
      </c>
      <c r="H10" s="17">
        <f ca="1">ROUND(INDIRECT(ADDRESS(ROW()+(0), COLUMN()+(-3), 1))*INDIRECT(ADDRESS(ROW()+(0), COLUMN()+(-1), 1)), 2)</f>
        <v>182.36</v>
      </c>
    </row>
    <row r="11" spans="1:8" ht="13.50" thickBot="1" customHeight="1">
      <c r="A11" s="14" t="s">
        <v>17</v>
      </c>
      <c r="B11" s="14"/>
      <c r="C11" s="18" t="s">
        <v>18</v>
      </c>
      <c r="D11" s="18"/>
      <c r="E11" s="19">
        <v>0.061</v>
      </c>
      <c r="F11" s="20" t="s">
        <v>19</v>
      </c>
      <c r="G11" s="21">
        <v>1858.01</v>
      </c>
      <c r="H11" s="21">
        <f ca="1">ROUND(INDIRECT(ADDRESS(ROW()+(0), COLUMN()+(-3), 1))*INDIRECT(ADDRESS(ROW()+(0), COLUMN()+(-1), 1)), 2)</f>
        <v>113.34</v>
      </c>
    </row>
    <row r="12" spans="1:8" ht="13.50" thickBot="1" customHeight="1">
      <c r="A12" s="18"/>
      <c r="B12" s="18"/>
      <c r="C12" s="5" t="s">
        <v>20</v>
      </c>
      <c r="D12" s="5"/>
      <c r="E12" s="22">
        <v>2</v>
      </c>
      <c r="F12" s="23" t="s">
        <v>21</v>
      </c>
      <c r="G12" s="24">
        <f ca="1">ROUND(SUM(INDIRECT(ADDRESS(ROW()+(-1), COLUMN()+(1), 1)),INDIRECT(ADDRESS(ROW()+(-2), COLUMN()+(1), 1)),INDIRECT(ADDRESS(ROW()+(-3), COLUMN()+(1), 1))), 2)</f>
        <v>280820</v>
      </c>
      <c r="H12" s="24">
        <f ca="1">ROUND(INDIRECT(ADDRESS(ROW()+(0), COLUMN()+(-3), 1))*INDIRECT(ADDRESS(ROW()+(0), COLUMN()+(-1), 1))/100, 2)</f>
        <v>5616.39</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286436</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