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<sst xmlns="http://schemas.openxmlformats.org/spreadsheetml/2006/main" count="42" uniqueCount="42">
  <si>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</si>
  <si>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TVP210</t>
  </si>
  <si>
    <t xml:space="preserve">U</t>
  </si>
  <si>
    <t xml:space="preserve">Équipement eau-eau, pompe à chaleur, pour production d'E.C.S., chauffage et refroidissement.</t>
  </si>
  <si>
    <r>
      <rPr>
        <sz val="8.25"/>
        <color rgb="FF000000"/>
        <rFont val="Arial"/>
        <family val="2"/>
      </rPr>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</si>
  <si>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</si>
  <si>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</si>
  <si>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</si>
  <si>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</si>
  <si>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</si>
  <si>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</si>
  <si>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mt42vai053pb</t>
  </si>
  <si>
    <t xml:space="preserve">Pompe à chaleur réversible eau-eau, classe d'efficacité énergétique A+++, puissance calorifique nominale 16,8 kW, COP 5,4, puissance frigorifique nominale 18,1 kW, EER 5, pression sonore 42 dBA, dimensions 1183x595x600 mm, poids 168 kg, alimentation triphasée à 400 V, avec température de départ jusqu'à 65°C, circuit réfrigérant avec injection de vapeur EVI à rendement élevé, vanne à 4 voies pour inversion de cycle, échangeurs à plaques en acier inoxydable à haute capacité avec injection de liquide, réfrigérant R-410A, chauffage électrique additionnel de puissance configurable jusqu'à 9 kW, système de contrôle, avec contrôle de la température avec sonde extérieure, écran digital, par câble, programmation quotidienne et hebdomadaire, pour le contrôle de plusieurs circuits de chauffage avec des modules et des thermostats additionnels, et module hydraulique avec échangeur à plaques, pour l'approvisionnement énergétique du puits d'eaux souterraines, et pompes de circulation à haute efficacité.</t>
  </si>
  <si>
    <t xml:space="preserve">U</t>
  </si>
  <si>
    <t xml:space="preserve">mt42eco100fk</t>
  </si>
  <si>
    <t xml:space="preserve">Ballon échangeur d'E.C.S. en acier inoxydable AISI 316, de capacité 1000 litres, classe d'efficacité énergétique C, de 930 mm de diamètre extérieur, 2058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</si>
  <si>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</si>
  <si>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</si>
  <si>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</si>
  <si>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</si>
  <si>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</si>
  <si>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</si>
  <si>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</si>
  <si>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</si>
  <si>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</si>
  <si>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</si>
  <si>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</si>
  <si>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</si>
  <si>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</si>
  <si>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</si>
  <si>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</si>
  <si>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</si>
  <si>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</si>
  <si>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</si>
  <si>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</si>
  <si>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</si>
  <si>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</si>
  <si>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</si>
  <si>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</si>
  <si>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</si>
  <si>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13.395.843,86F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</si>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</sst>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9.50" thickBot="1" customHeight="1">
      <c r="A9" s="7" t="s">
        <v>11</v>
      </c>
      <c r="B9" s="7"/>
      <c r="C9" s="7"/>
      <c r="D9" s="7" t="s">
        <v>12</v>
      </c>
      <c r="E9" s="9">
        <v>1</v>
      </c>
      <c r="F9" s="11" t="s">
        <v>13</v>
      </c>
      <c r="G9" s="13">
        <v>1.41308e+007</v>
      </c>
      <c r="H9" s="13">
        <f ca="1">ROUND(INDIRECT(ADDRESS(ROW()+(0), COLUMN()+(-3), 1))*INDIRECT(ADDRESS(ROW()+(0), COLUMN()+(-1), 1)), 2)</f>
        <v>1.41308e+007</v>
      </c>
    </row>
    <row r="10" spans="1:8" ht="55.50" thickBot="1" customHeight="1">
      <c r="A10" s="14" t="s">
        <v>14</v>
      </c>
      <c r="B10" s="14"/>
      <c r="C10" s="14"/>
      <c r="D10" s="14" t="s">
        <v>15</v>
      </c>
      <c r="E10" s="15">
        <v>1</v>
      </c>
      <c r="F10" s="16" t="s">
        <v>16</v>
      </c>
      <c r="G10" s="17">
        <v>6.04586e+006</v>
      </c>
      <c r="H10" s="17">
        <f ca="1">ROUND(INDIRECT(ADDRESS(ROW()+(0), COLUMN()+(-3), 1))*INDIRECT(ADDRESS(ROW()+(0), COLUMN()+(-1), 1)), 2)</f>
        <v>6.04586e+006</v>
      </c>
    </row>
    <row r="11" spans="1:8" ht="34.50" thickBot="1" customHeight="1">
      <c r="A11" s="14" t="s">
        <v>17</v>
      </c>
      <c r="B11" s="14"/>
      <c r="C11" s="14"/>
      <c r="D11" s="14" t="s">
        <v>18</v>
      </c>
      <c r="E11" s="15">
        <v>1</v>
      </c>
      <c r="F11" s="16" t="s">
        <v>19</v>
      </c>
      <c r="G11" s="17">
        <v>16101.6</v>
      </c>
      <c r="H11" s="17">
        <f ca="1">ROUND(INDIRECT(ADDRESS(ROW()+(0), COLUMN()+(-3), 1))*INDIRECT(ADDRESS(ROW()+(0), COLUMN()+(-1), 1)), 2)</f>
        <v>16101.6</v>
      </c>
    </row>
    <row r="12" spans="1:8" ht="24.00" thickBot="1" customHeight="1">
      <c r="A12" s="14" t="s">
        <v>20</v>
      </c>
      <c r="B12" s="14"/>
      <c r="C12" s="14"/>
      <c r="D12" s="14" t="s">
        <v>21</v>
      </c>
      <c r="E12" s="15">
        <v>4</v>
      </c>
      <c r="F12" s="16" t="s">
        <v>22</v>
      </c>
      <c r="G12" s="17">
        <v>32056.6</v>
      </c>
      <c r="H12" s="17">
        <f ca="1">ROUND(INDIRECT(ADDRESS(ROW()+(0), COLUMN()+(-3), 1))*INDIRECT(ADDRESS(ROW()+(0), COLUMN()+(-1), 1)), 2)</f>
        <v>128226</v>
      </c>
    </row>
    <row r="13" spans="1:8" ht="24.00" thickBot="1" customHeight="1">
      <c r="A13" s="14" t="s">
        <v>23</v>
      </c>
      <c r="B13" s="14"/>
      <c r="C13" s="14"/>
      <c r="D13" s="14" t="s">
        <v>24</v>
      </c>
      <c r="E13" s="15">
        <v>1</v>
      </c>
      <c r="F13" s="16" t="s">
        <v>25</v>
      </c>
      <c r="G13" s="17">
        <v>47175</v>
      </c>
      <c r="H13" s="17">
        <f ca="1">ROUND(INDIRECT(ADDRESS(ROW()+(0), COLUMN()+(-3), 1))*INDIRECT(ADDRESS(ROW()+(0), COLUMN()+(-1), 1)), 2)</f>
        <v>47175</v>
      </c>
    </row>
    <row r="14" spans="1:8" ht="13.50" thickBot="1" customHeight="1">
      <c r="A14" s="14" t="s">
        <v>26</v>
      </c>
      <c r="B14" s="14"/>
      <c r="C14" s="14"/>
      <c r="D14" s="14" t="s">
        <v>27</v>
      </c>
      <c r="E14" s="15">
        <v>2</v>
      </c>
      <c r="F14" s="16" t="s">
        <v>28</v>
      </c>
      <c r="G14" s="17">
        <v>10482.1</v>
      </c>
      <c r="H14" s="17">
        <f ca="1">ROUND(INDIRECT(ADDRESS(ROW()+(0), COLUMN()+(-3), 1))*INDIRECT(ADDRESS(ROW()+(0), COLUMN()+(-1), 1)), 2)</f>
        <v>20964.2</v>
      </c>
    </row>
    <row r="15" spans="1:8" ht="13.50" thickBot="1" customHeight="1">
      <c r="A15" s="14" t="s">
        <v>29</v>
      </c>
      <c r="B15" s="14"/>
      <c r="C15" s="14"/>
      <c r="D15" s="14" t="s">
        <v>30</v>
      </c>
      <c r="E15" s="15">
        <v>4</v>
      </c>
      <c r="F15" s="16" t="s">
        <v>31</v>
      </c>
      <c r="G15" s="17">
        <v>14472.5</v>
      </c>
      <c r="H15" s="17">
        <f ca="1">ROUND(INDIRECT(ADDRESS(ROW()+(0), COLUMN()+(-3), 1))*INDIRECT(ADDRESS(ROW()+(0), COLUMN()+(-1), 1)), 2)</f>
        <v>57889.8</v>
      </c>
    </row>
    <row r="16" spans="1:8" ht="13.50" thickBot="1" customHeight="1">
      <c r="A16" s="14" t="s">
        <v>32</v>
      </c>
      <c r="B16" s="14"/>
      <c r="C16" s="14"/>
      <c r="D16" s="14" t="s">
        <v>33</v>
      </c>
      <c r="E16" s="15">
        <v>10.981</v>
      </c>
      <c r="F16" s="16" t="s">
        <v>34</v>
      </c>
      <c r="G16" s="17">
        <v>4127.28</v>
      </c>
      <c r="H16" s="17">
        <f ca="1">ROUND(INDIRECT(ADDRESS(ROW()+(0), COLUMN()+(-3), 1))*INDIRECT(ADDRESS(ROW()+(0), COLUMN()+(-1), 1)), 2)</f>
        <v>45321.7</v>
      </c>
    </row>
    <row r="17" spans="1:8" ht="13.50" thickBot="1" customHeight="1">
      <c r="A17" s="14" t="s">
        <v>35</v>
      </c>
      <c r="B17" s="14"/>
      <c r="C17" s="14"/>
      <c r="D17" s="18" t="s">
        <v>36</v>
      </c>
      <c r="E17" s="19">
        <v>10.981</v>
      </c>
      <c r="F17" s="20" t="s">
        <v>37</v>
      </c>
      <c r="G17" s="21">
        <v>2570.64</v>
      </c>
      <c r="H17" s="21">
        <f ca="1">ROUND(INDIRECT(ADDRESS(ROW()+(0), COLUMN()+(-3), 1))*INDIRECT(ADDRESS(ROW()+(0), COLUMN()+(-1), 1)), 2)</f>
        <v>28228.2</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2.05206e+007</v>
      </c>
      <c r="H18" s="24">
        <f ca="1">ROUND(INDIRECT(ADDRESS(ROW()+(0), COLUMN()+(-3), 1))*INDIRECT(ADDRESS(ROW()+(0), COLUMN()+(-1), 1))/100, 2)</f>
        <v>410412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2.0931e+007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