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<sst xmlns="http://schemas.openxmlformats.org/spreadsheetml/2006/main" count="24" uniqueCount="24">
  <si>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</si>
  <si>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TVP250</t>
  </si>
  <si>
    <t xml:space="preserve">U</t>
  </si>
  <si>
    <t xml:space="preserve">Générateur d'air chaud avec échangeur de chaleur à gaz, de sol.</t>
  </si>
  <si>
    <r>
      <rPr>
        <sz val="8.25"/>
        <color rgb="FF000000"/>
        <rFont val="Arial"/>
        <family val="2"/>
      </rPr>
      <t xml:space="preserve">Générateur d'air chaud avec échangeur de chaleur à gaz, pour installation dans le sol, intérieure, puissance calorifique nominale 94 kW, rendement nominal 87,4%, puissance calorifique nominale utile 82,2 kW, débit d'air nominal 6000 m³/h, dimensions 890x680x1825 mm, alimentation électrique monophasée à 230 V, poids 200 kg.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</si>
  <si>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</si>
  <si>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</si>
  <si>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</si>
  <si>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</si>
  <si>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</si>
  <si>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</si>
  <si>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mt42tnc065b</t>
  </si>
  <si>
    <t xml:space="preserve">Générateur d'air chaud avec échangeur de chaleur à gaz, pour installation dans le sol, intérieure, puissance calorifique nominale 94 kW, rendement nominal 87,4%, puissance calorifique nominale utile 82,2 kW, débit d'air nominal 6000 m³/h, dimensions 890x680x1825 mm, alimentation électrique monophasée à 230 V, poids 200 kg, avec chambre de combustion en acier inoxydable AISI 430, brûleur à gaz, échangeur de chaleur à faisceau de tubes, ventilateurs centrifuges à double aspiration, équipement électronique de commande, de contrôle et de sécurité, carcasse en tôle d'acier peinte et panneaux à accès démontables en tôle de zinc, avec isolation thermique.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</si>
  <si>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</si>
  <si>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</si>
  <si>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</si>
  <si>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</si>
  <si>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</si>
  <si>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</si>
  <si>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</si>
  <si>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</si>
  <si>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</si>
  <si>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4.759.134,36F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</si>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</sst>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7.27555e+006</v>
      </c>
      <c r="H9" s="13">
        <f ca="1">ROUND(INDIRECT(ADDRESS(ROW()+(0), COLUMN()+(-3), 1))*INDIRECT(ADDRESS(ROW()+(0), COLUMN()+(-1), 1)), 2)</f>
        <v>7.27555e+006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3.051</v>
      </c>
      <c r="F10" s="16" t="s">
        <v>16</v>
      </c>
      <c r="G10" s="17">
        <v>2989.51</v>
      </c>
      <c r="H10" s="17">
        <f ca="1">ROUND(INDIRECT(ADDRESS(ROW()+(0), COLUMN()+(-3), 1))*INDIRECT(ADDRESS(ROW()+(0), COLUMN()+(-1), 1)), 2)</f>
        <v>9121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3.051</v>
      </c>
      <c r="F11" s="20" t="s">
        <v>19</v>
      </c>
      <c r="G11" s="21">
        <v>1858.01</v>
      </c>
      <c r="H11" s="21">
        <f ca="1">ROUND(INDIRECT(ADDRESS(ROW()+(0), COLUMN()+(-3), 1))*INDIRECT(ADDRESS(ROW()+(0), COLUMN()+(-1), 1)), 2)</f>
        <v>5668.79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7.29034e+006</v>
      </c>
      <c r="H12" s="24">
        <f ca="1">ROUND(INDIRECT(ADDRESS(ROW()+(0), COLUMN()+(-3), 1))*INDIRECT(ADDRESS(ROW()+(0), COLUMN()+(-1), 1))/100, 2)</f>
        <v>145807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7.43615e+006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