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<sst xmlns="http://schemas.openxmlformats.org/spreadsheetml/2006/main" count="33" uniqueCount="33">
  <si>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</si>
  <si>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AAO110</t>
  </si>
  <si>
    <t xml:space="preserve">m³</t>
  </si>
  <si>
    <t xml:space="preserve">Remblai pour drainage, avec granulats recyclés.</t>
  </si>
  <si>
    <r>
      <rPr>
        <sz val="8.25"/>
        <color rgb="FF000000"/>
        <rFont val="Arial"/>
        <family val="2"/>
      </rPr>
      <t xml:space="preserve">Remblai avec granulat recyclé de béton de 40 à 80 mm de diamètre, sous dallage, pour drainage de l'eau ascendante du niveau phréatique, et compactage en couches successives de 20 cm d'épaisseur maximale avec compacteur monocylindrique vibrant autopropulsé, jusqu'à atteindre une densité sèche au moins égale à 80% de la maximale obtenue par essai Proctor Modifié. Le prix ne comprend ni le réseau de drainage ni la réalisation de l'essai Proctor Modifié.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</si>
  <si>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</si>
  <si>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</si>
  <si>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</si>
  <si>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</si>
  <si>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</si>
  <si>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</si>
  <si>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mt01aro010h</t>
  </si>
  <si>
    <t xml:space="preserve">Granulat recyclé de béton, de granulométrie comprise entre 40 et 80 mm, fourni par camion.</t>
  </si>
  <si>
    <t xml:space="preserve">t</t>
  </si>
  <si>
    <t xml:space="preserve">mq01pan010a</t>
  </si>
  <si>
    <t xml:space="preserve">Chargeuse sur pneus de 120 kW/1,9 m³.</t>
  </si>
  <si>
    <t xml:space="preserve">h</t>
  </si>
  <si>
    <t xml:space="preserve">mq04cab010c</t>
  </si>
  <si>
    <t xml:space="preserve">Camion à benne basculante de 12 t de charge, de 162 kW.</t>
  </si>
  <si>
    <t xml:space="preserve">h</t>
  </si>
  <si>
    <t xml:space="preserve">mq02rov010c</t>
  </si>
  <si>
    <t xml:space="preserve">Compacteur monocylindrique vibrant autopropulsé, de 74 kW, de 7,42 t, largeur de travail 167,6 cm.</t>
  </si>
  <si>
    <t xml:space="preserve">h</t>
  </si>
  <si>
    <t xml:space="preserve">mq02cia020j</t>
  </si>
  <si>
    <t xml:space="preserve">Camion citerne, de 8 m³ de capacité.</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</si>
  <si>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</si>
  <si>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</si>
  <si>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</si>
  <si>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</si>
  <si>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</si>
  <si>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</si>
  <si>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1.089,56F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</si>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</sst>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2.325</v>
      </c>
      <c r="F9" s="11" t="s">
        <v>13</v>
      </c>
      <c r="G9" s="13">
        <v>6537.11</v>
      </c>
      <c r="H9" s="13">
        <f ca="1">ROUND(INDIRECT(ADDRESS(ROW()+(0), COLUMN()+(-3), 1))*INDIRECT(ADDRESS(ROW()+(0), COLUMN()+(-1), 1)), 2)</f>
        <v>15198.8</v>
      </c>
    </row>
    <row r="10" spans="1:8" ht="13.50" thickBot="1" customHeight="1">
      <c r="A10" s="14" t="s">
        <v>14</v>
      </c>
      <c r="B10" s="14"/>
      <c r="C10" s="14" t="s">
        <v>15</v>
      </c>
      <c r="D10" s="14"/>
      <c r="E10" s="15">
        <v>0.02</v>
      </c>
      <c r="F10" s="16" t="s">
        <v>16</v>
      </c>
      <c r="G10" s="17">
        <v>24058.5</v>
      </c>
      <c r="H10" s="17">
        <f ca="1">ROUND(INDIRECT(ADDRESS(ROW()+(0), COLUMN()+(-3), 1))*INDIRECT(ADDRESS(ROW()+(0), COLUMN()+(-1), 1)), 2)</f>
        <v>481.17</v>
      </c>
    </row>
    <row r="11" spans="1:8" ht="13.50" thickBot="1" customHeight="1">
      <c r="A11" s="14" t="s">
        <v>17</v>
      </c>
      <c r="B11" s="14"/>
      <c r="C11" s="14" t="s">
        <v>18</v>
      </c>
      <c r="D11" s="14"/>
      <c r="E11" s="15">
        <v>0.015</v>
      </c>
      <c r="F11" s="16" t="s">
        <v>19</v>
      </c>
      <c r="G11" s="17">
        <v>24022.6</v>
      </c>
      <c r="H11" s="17">
        <f ca="1">ROUND(INDIRECT(ADDRESS(ROW()+(0), COLUMN()+(-3), 1))*INDIRECT(ADDRESS(ROW()+(0), COLUMN()+(-1), 1)), 2)</f>
        <v>360.34</v>
      </c>
    </row>
    <row r="12" spans="1:8" ht="24.00" thickBot="1" customHeight="1">
      <c r="A12" s="14" t="s">
        <v>20</v>
      </c>
      <c r="B12" s="14"/>
      <c r="C12" s="14" t="s">
        <v>21</v>
      </c>
      <c r="D12" s="14"/>
      <c r="E12" s="15">
        <v>0.3</v>
      </c>
      <c r="F12" s="16" t="s">
        <v>22</v>
      </c>
      <c r="G12" s="17">
        <v>30140.3</v>
      </c>
      <c r="H12" s="17">
        <f ca="1">ROUND(INDIRECT(ADDRESS(ROW()+(0), COLUMN()+(-3), 1))*INDIRECT(ADDRESS(ROW()+(0), COLUMN()+(-1), 1)), 2)</f>
        <v>9042.11</v>
      </c>
    </row>
    <row r="13" spans="1:8" ht="13.50" thickBot="1" customHeight="1">
      <c r="A13" s="14" t="s">
        <v>23</v>
      </c>
      <c r="B13" s="14"/>
      <c r="C13" s="14" t="s">
        <v>24</v>
      </c>
      <c r="D13" s="14"/>
      <c r="E13" s="15">
        <v>0.012</v>
      </c>
      <c r="F13" s="16" t="s">
        <v>25</v>
      </c>
      <c r="G13" s="17">
        <v>63486.5</v>
      </c>
      <c r="H13" s="17">
        <f ca="1">ROUND(INDIRECT(ADDRESS(ROW()+(0), COLUMN()+(-3), 1))*INDIRECT(ADDRESS(ROW()+(0), COLUMN()+(-1), 1)), 2)</f>
        <v>761.84</v>
      </c>
    </row>
    <row r="14" spans="1:8" ht="13.50" thickBot="1" customHeight="1">
      <c r="A14" s="14" t="s">
        <v>26</v>
      </c>
      <c r="B14" s="14"/>
      <c r="C14" s="18" t="s">
        <v>27</v>
      </c>
      <c r="D14" s="18"/>
      <c r="E14" s="19">
        <v>0.336</v>
      </c>
      <c r="F14" s="20" t="s">
        <v>28</v>
      </c>
      <c r="G14" s="21">
        <v>2561.25</v>
      </c>
      <c r="H14" s="21">
        <f ca="1">ROUND(INDIRECT(ADDRESS(ROW()+(0), COLUMN()+(-3), 1))*INDIRECT(ADDRESS(ROW()+(0), COLUMN()+(-1), 1)), 2)</f>
        <v>860.58</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26704.8</v>
      </c>
      <c r="H15" s="24">
        <f ca="1">ROUND(INDIRECT(ADDRESS(ROW()+(0), COLUMN()+(-3), 1))*INDIRECT(ADDRESS(ROW()+(0), COLUMN()+(-1), 1))/100, 2)</f>
        <v>534.1</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27238.9</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